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b9cae55e3d88f0/BACKUP-YU/S_BkUp251207/NIPPON/MALLETGOLF/23o. CAMP. BRASILEIRO2026/"/>
    </mc:Choice>
  </mc:AlternateContent>
  <xr:revisionPtr revIDLastSave="0" documentId="8_{C67D26B2-EC44-41D2-9FC3-B372DEE3C12A}" xr6:coauthVersionLast="47" xr6:coauthVersionMax="47" xr10:uidLastSave="{00000000-0000-0000-0000-000000000000}"/>
  <bookViews>
    <workbookView xWindow="480" yWindow="168" windowWidth="23028" windowHeight="11652" xr2:uid="{FB5FCE39-BBAD-467A-A258-7EA772CCD686}"/>
  </bookViews>
  <sheets>
    <sheet name="Classif.Net ddmmaaaa" sheetId="1" r:id="rId1"/>
  </sheet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L406" i="1" l="1"/>
  <c r="BL407" i="1" s="1"/>
  <c r="Q976" i="1"/>
  <c r="Q977" i="1" l="1"/>
  <c r="BL5" i="1"/>
  <c r="BL6" i="1" s="1"/>
  <c r="BL7" i="1" s="1"/>
  <c r="BL8" i="1" s="1"/>
  <c r="BL9" i="1" s="1"/>
  <c r="BL10" i="1" s="1"/>
  <c r="BL11" i="1" s="1"/>
  <c r="BL12" i="1" s="1"/>
  <c r="BL13" i="1" s="1"/>
  <c r="BL14" i="1" s="1"/>
  <c r="BL15" i="1" s="1"/>
  <c r="BL16" i="1" s="1"/>
  <c r="BL17" i="1" s="1"/>
  <c r="BL18" i="1" s="1"/>
  <c r="BL19" i="1" s="1"/>
  <c r="BL20" i="1" s="1"/>
  <c r="BL21" i="1" s="1"/>
  <c r="BL22" i="1" s="1"/>
  <c r="BL23" i="1" s="1"/>
  <c r="BL24" i="1" s="1"/>
  <c r="BL25" i="1" s="1"/>
  <c r="BL26" i="1" s="1"/>
  <c r="BL27" i="1" s="1"/>
  <c r="BL28" i="1" s="1"/>
  <c r="BL29" i="1" s="1"/>
  <c r="BL30" i="1" s="1"/>
  <c r="BL31" i="1" s="1"/>
  <c r="BL32" i="1" s="1"/>
  <c r="BL33" i="1" s="1"/>
  <c r="BL34" i="1" s="1"/>
  <c r="BL35" i="1" s="1"/>
  <c r="BL36" i="1" s="1"/>
  <c r="BL37" i="1" s="1"/>
  <c r="BL38" i="1" s="1"/>
  <c r="BL39" i="1" s="1"/>
  <c r="BL40" i="1" s="1"/>
  <c r="BL41" i="1" s="1"/>
  <c r="BL42" i="1" s="1"/>
  <c r="BL43" i="1" s="1"/>
  <c r="BL44" i="1" s="1"/>
  <c r="BL45" i="1" s="1"/>
  <c r="BL46" i="1" s="1"/>
  <c r="BL47" i="1" s="1"/>
  <c r="BL48" i="1" s="1"/>
  <c r="BL49" i="1" s="1"/>
  <c r="BL50" i="1" s="1"/>
  <c r="BL51" i="1" s="1"/>
  <c r="BL52" i="1" s="1"/>
  <c r="BL53" i="1" s="1"/>
  <c r="BL54" i="1" s="1"/>
  <c r="BL55" i="1" s="1"/>
  <c r="BL56" i="1" s="1"/>
  <c r="BL57" i="1" s="1"/>
  <c r="BL58" i="1" s="1"/>
  <c r="BL59" i="1" s="1"/>
  <c r="BL60" i="1" s="1"/>
  <c r="BL61" i="1" s="1"/>
  <c r="BL62" i="1" s="1"/>
  <c r="BL63" i="1" s="1"/>
  <c r="BL64" i="1" s="1"/>
  <c r="BL65" i="1" s="1"/>
  <c r="BL66" i="1" s="1"/>
  <c r="BL67" i="1" s="1"/>
  <c r="BL68" i="1" s="1"/>
  <c r="BL69" i="1" s="1"/>
  <c r="BL70" i="1" s="1"/>
  <c r="BL71" i="1" s="1"/>
  <c r="BL72" i="1" s="1"/>
  <c r="BL73" i="1" s="1"/>
  <c r="BL74" i="1" s="1"/>
  <c r="BL75" i="1" s="1"/>
  <c r="BL76" i="1" s="1"/>
  <c r="BL77" i="1" s="1"/>
  <c r="BL78" i="1" s="1"/>
  <c r="BL79" i="1" s="1"/>
  <c r="BL80" i="1" s="1"/>
  <c r="BL81" i="1" s="1"/>
  <c r="BL82" i="1" s="1"/>
  <c r="BL83" i="1" s="1"/>
  <c r="BL84" i="1" s="1"/>
  <c r="BL85" i="1" s="1"/>
  <c r="BL86" i="1" s="1"/>
  <c r="BL87" i="1" s="1"/>
  <c r="BL88" i="1" s="1"/>
  <c r="BL89" i="1" s="1"/>
  <c r="BL90" i="1" s="1"/>
  <c r="BL91" i="1" s="1"/>
  <c r="BL92" i="1" s="1"/>
  <c r="BL93" i="1" s="1"/>
  <c r="BL94" i="1" s="1"/>
  <c r="BL95" i="1" s="1"/>
  <c r="BL96" i="1" s="1"/>
  <c r="BL97" i="1" s="1"/>
  <c r="BL98" i="1" s="1"/>
  <c r="BL99" i="1" s="1"/>
  <c r="BL100" i="1" s="1"/>
  <c r="BL101" i="1" s="1"/>
  <c r="BL102" i="1" s="1"/>
  <c r="BL103" i="1" s="1"/>
  <c r="BL104" i="1" s="1"/>
  <c r="BL105" i="1" s="1"/>
  <c r="BL106" i="1" s="1"/>
  <c r="BL107" i="1" s="1"/>
  <c r="BL108" i="1" s="1"/>
  <c r="BL109" i="1" s="1"/>
  <c r="BL110" i="1" s="1"/>
  <c r="BL111" i="1" s="1"/>
  <c r="BL112" i="1" s="1"/>
  <c r="BL113" i="1" s="1"/>
  <c r="BL114" i="1" s="1"/>
  <c r="BL115" i="1" s="1"/>
  <c r="BL116" i="1" s="1"/>
  <c r="BL117" i="1" s="1"/>
  <c r="BL118" i="1" s="1"/>
  <c r="BL119" i="1" s="1"/>
  <c r="BL120" i="1" s="1"/>
  <c r="BL121" i="1" s="1"/>
  <c r="BL122" i="1" s="1"/>
  <c r="BL123" i="1" s="1"/>
  <c r="BL124" i="1" s="1"/>
  <c r="BL125" i="1" s="1"/>
  <c r="BL126" i="1" s="1"/>
  <c r="BL127" i="1" s="1"/>
  <c r="BL128" i="1" s="1"/>
  <c r="BL129" i="1" s="1"/>
  <c r="BL130" i="1" s="1"/>
  <c r="BL131" i="1" s="1"/>
  <c r="BL132" i="1" s="1"/>
  <c r="BL133" i="1" s="1"/>
  <c r="BL134" i="1" s="1"/>
  <c r="BL135" i="1" s="1"/>
  <c r="BL136" i="1" s="1"/>
  <c r="BL137" i="1" s="1"/>
  <c r="BL138" i="1" s="1"/>
  <c r="BL139" i="1" s="1"/>
  <c r="BL140" i="1" s="1"/>
  <c r="BL141" i="1" s="1"/>
  <c r="BL142" i="1" s="1"/>
  <c r="BL143" i="1" s="1"/>
  <c r="BL144" i="1" s="1"/>
  <c r="BL145" i="1" s="1"/>
  <c r="BL146" i="1" s="1"/>
  <c r="BL147" i="1" s="1"/>
  <c r="BL148" i="1" s="1"/>
  <c r="BL149" i="1" s="1"/>
  <c r="BL150" i="1" s="1"/>
  <c r="BL151" i="1" s="1"/>
  <c r="BL152" i="1" s="1"/>
  <c r="BL153" i="1" s="1"/>
  <c r="BL154" i="1" s="1"/>
  <c r="BL155" i="1" s="1"/>
  <c r="BL156" i="1" s="1"/>
  <c r="BL157" i="1" s="1"/>
  <c r="BL158" i="1" s="1"/>
  <c r="BL159" i="1" s="1"/>
  <c r="BL160" i="1" s="1"/>
  <c r="BL161" i="1" s="1"/>
  <c r="BL162" i="1" s="1"/>
  <c r="BL163" i="1" s="1"/>
  <c r="BL164" i="1" s="1"/>
  <c r="BL165" i="1" s="1"/>
  <c r="BL166" i="1" s="1"/>
  <c r="BL167" i="1" s="1"/>
  <c r="BL168" i="1" s="1"/>
  <c r="BL169" i="1" s="1"/>
  <c r="BL170" i="1" s="1"/>
  <c r="BL171" i="1" s="1"/>
  <c r="BL172" i="1" s="1"/>
  <c r="BL173" i="1" s="1"/>
  <c r="BL174" i="1" s="1"/>
  <c r="BL175" i="1" s="1"/>
  <c r="BL176" i="1" s="1"/>
  <c r="BL177" i="1" s="1"/>
  <c r="BL178" i="1" s="1"/>
  <c r="BL179" i="1" s="1"/>
  <c r="BL180" i="1" s="1"/>
  <c r="BL181" i="1" s="1"/>
  <c r="BL182" i="1" s="1"/>
  <c r="BL183" i="1" s="1"/>
  <c r="BL184" i="1" s="1"/>
  <c r="BL185" i="1" s="1"/>
  <c r="BL186" i="1" s="1"/>
  <c r="BL187" i="1" s="1"/>
  <c r="BL188" i="1" s="1"/>
  <c r="BL189" i="1" s="1"/>
  <c r="BL190" i="1" s="1"/>
  <c r="BL191" i="1" s="1"/>
  <c r="BL192" i="1" s="1"/>
  <c r="BL193" i="1" s="1"/>
  <c r="BL194" i="1" s="1"/>
  <c r="BL195" i="1" s="1"/>
  <c r="BL196" i="1" s="1"/>
  <c r="BL197" i="1" s="1"/>
  <c r="BL198" i="1" s="1"/>
  <c r="BL199" i="1" s="1"/>
  <c r="BL200" i="1" s="1"/>
  <c r="BL201" i="1" s="1"/>
  <c r="BL202" i="1" s="1"/>
  <c r="BL203" i="1" s="1"/>
  <c r="BL204" i="1" s="1"/>
  <c r="BL205" i="1" s="1"/>
  <c r="BL206" i="1" s="1"/>
  <c r="BL207" i="1" s="1"/>
  <c r="BL208" i="1" s="1"/>
  <c r="BL209" i="1" s="1"/>
  <c r="BL210" i="1" s="1"/>
  <c r="BL211" i="1" s="1"/>
  <c r="BL212" i="1" s="1"/>
  <c r="BL213" i="1" s="1"/>
  <c r="BL214" i="1" s="1"/>
  <c r="BL215" i="1" s="1"/>
  <c r="BL216" i="1" s="1"/>
  <c r="BL217" i="1" s="1"/>
  <c r="BL218" i="1" s="1"/>
  <c r="BL219" i="1" s="1"/>
  <c r="BL220" i="1" s="1"/>
  <c r="BL221" i="1" s="1"/>
  <c r="BL222" i="1" s="1"/>
  <c r="BL223" i="1" s="1"/>
  <c r="BL224" i="1" s="1"/>
  <c r="BL225" i="1" s="1"/>
  <c r="BL226" i="1" s="1"/>
  <c r="BL227" i="1" s="1"/>
  <c r="BL228" i="1" s="1"/>
  <c r="BL229" i="1" s="1"/>
  <c r="BL230" i="1" s="1"/>
  <c r="BL231" i="1" s="1"/>
  <c r="BL232" i="1" s="1"/>
  <c r="BL233" i="1" s="1"/>
  <c r="BL234" i="1" s="1"/>
  <c r="BL235" i="1" s="1"/>
  <c r="BL236" i="1" s="1"/>
  <c r="BL237" i="1" s="1"/>
  <c r="BL238" i="1" s="1"/>
  <c r="BL239" i="1" s="1"/>
  <c r="BL240" i="1" s="1"/>
  <c r="BL241" i="1" s="1"/>
  <c r="BL242" i="1" s="1"/>
  <c r="BL243" i="1" s="1"/>
  <c r="BL244" i="1" s="1"/>
  <c r="BL245" i="1" s="1"/>
  <c r="BL246" i="1" s="1"/>
  <c r="BL247" i="1" s="1"/>
  <c r="BL248" i="1" s="1"/>
  <c r="BL249" i="1" s="1"/>
  <c r="BL250" i="1" s="1"/>
  <c r="BL251" i="1" s="1"/>
  <c r="BL252" i="1" s="1"/>
  <c r="BL253" i="1" s="1"/>
  <c r="BL254" i="1" s="1"/>
  <c r="BL255" i="1" s="1"/>
  <c r="BL256" i="1" s="1"/>
  <c r="BL257" i="1" s="1"/>
  <c r="BL258" i="1" s="1"/>
  <c r="BL259" i="1" s="1"/>
  <c r="BL260" i="1" s="1"/>
  <c r="BL261" i="1" s="1"/>
  <c r="BL262" i="1" s="1"/>
  <c r="BL263" i="1" s="1"/>
  <c r="BL264" i="1" s="1"/>
  <c r="BL265" i="1" s="1"/>
  <c r="BL266" i="1" s="1"/>
  <c r="BL267" i="1" s="1"/>
  <c r="BL268" i="1" s="1"/>
  <c r="BL269" i="1" s="1"/>
  <c r="BL270" i="1" s="1"/>
  <c r="BL271" i="1" s="1"/>
  <c r="BL272" i="1" s="1"/>
  <c r="BL273" i="1" s="1"/>
  <c r="BL274" i="1" s="1"/>
  <c r="BL275" i="1" s="1"/>
  <c r="BL276" i="1" s="1"/>
  <c r="BL277" i="1" s="1"/>
  <c r="BL278" i="1" s="1"/>
  <c r="BL279" i="1" s="1"/>
  <c r="BL280" i="1" s="1"/>
  <c r="BL281" i="1" s="1"/>
  <c r="BL282" i="1" s="1"/>
  <c r="BL283" i="1" s="1"/>
  <c r="BL284" i="1" s="1"/>
  <c r="BL285" i="1" s="1"/>
  <c r="BL286" i="1" s="1"/>
  <c r="BL287" i="1" s="1"/>
  <c r="BL288" i="1" s="1"/>
  <c r="BL289" i="1" s="1"/>
  <c r="BL290" i="1" s="1"/>
  <c r="BL291" i="1" s="1"/>
  <c r="BL292" i="1" s="1"/>
  <c r="BL293" i="1" s="1"/>
  <c r="BL294" i="1" s="1"/>
  <c r="BL295" i="1" s="1"/>
  <c r="BL296" i="1" s="1"/>
  <c r="BL297" i="1" s="1"/>
  <c r="BL298" i="1" s="1"/>
  <c r="BL299" i="1" s="1"/>
  <c r="BL300" i="1" s="1"/>
  <c r="BL301" i="1" s="1"/>
  <c r="BL302" i="1" s="1"/>
  <c r="BL303" i="1" s="1"/>
  <c r="BL304" i="1" s="1"/>
  <c r="BL305" i="1" s="1"/>
  <c r="BL306" i="1" s="1"/>
  <c r="BL307" i="1" s="1"/>
  <c r="BL308" i="1" s="1"/>
  <c r="BL309" i="1" s="1"/>
  <c r="BL310" i="1" s="1"/>
  <c r="BL311" i="1" s="1"/>
  <c r="BL312" i="1" s="1"/>
  <c r="BL313" i="1" s="1"/>
  <c r="BL314" i="1" s="1"/>
  <c r="BL315" i="1" s="1"/>
  <c r="BL316" i="1" s="1"/>
  <c r="BL317" i="1" s="1"/>
  <c r="BL318" i="1" s="1"/>
  <c r="BL319" i="1" s="1"/>
  <c r="BL320" i="1" s="1"/>
  <c r="BL321" i="1" s="1"/>
  <c r="BL322" i="1" s="1"/>
  <c r="BL323" i="1" s="1"/>
  <c r="BL324" i="1" s="1"/>
  <c r="BL325" i="1" s="1"/>
  <c r="BL326" i="1" s="1"/>
  <c r="BL327" i="1" s="1"/>
  <c r="BL328" i="1" s="1"/>
  <c r="BL329" i="1" s="1"/>
  <c r="BL330" i="1" s="1"/>
  <c r="BL331" i="1" s="1"/>
  <c r="BL332" i="1" s="1"/>
  <c r="BL333" i="1" s="1"/>
  <c r="BL334" i="1" s="1"/>
  <c r="BL335" i="1" s="1"/>
  <c r="BL336" i="1" s="1"/>
  <c r="BL337" i="1" s="1"/>
  <c r="BL338" i="1" s="1"/>
  <c r="BL339" i="1" s="1"/>
  <c r="BL340" i="1" s="1"/>
  <c r="BL341" i="1" s="1"/>
  <c r="BL342" i="1" s="1"/>
  <c r="BL343" i="1" s="1"/>
  <c r="BL344" i="1" s="1"/>
  <c r="BL345" i="1" s="1"/>
  <c r="BL346" i="1" s="1"/>
  <c r="BL347" i="1" s="1"/>
  <c r="BL348" i="1" s="1"/>
  <c r="BL349" i="1" s="1"/>
  <c r="BL350" i="1" s="1"/>
  <c r="BL351" i="1" s="1"/>
  <c r="BL352" i="1" s="1"/>
  <c r="BL353" i="1" s="1"/>
  <c r="BL354" i="1" s="1"/>
  <c r="BL355" i="1" s="1"/>
  <c r="BL356" i="1" s="1"/>
  <c r="BL357" i="1" s="1"/>
  <c r="BL358" i="1" s="1"/>
  <c r="BL359" i="1" s="1"/>
  <c r="BL360" i="1" s="1"/>
  <c r="BL361" i="1" s="1"/>
  <c r="BL362" i="1" s="1"/>
  <c r="BL363" i="1" s="1"/>
  <c r="BL364" i="1" s="1"/>
  <c r="BL365" i="1" s="1"/>
  <c r="BL366" i="1" s="1"/>
  <c r="BL367" i="1" s="1"/>
  <c r="BL368" i="1" s="1"/>
  <c r="BL369" i="1" s="1"/>
  <c r="BL370" i="1" s="1"/>
  <c r="BL371" i="1" s="1"/>
  <c r="BL372" i="1" s="1"/>
  <c r="BL373" i="1" s="1"/>
  <c r="BL374" i="1" s="1"/>
  <c r="BL375" i="1" s="1"/>
  <c r="BL376" i="1" s="1"/>
  <c r="BL377" i="1" s="1"/>
  <c r="BL378" i="1" s="1"/>
  <c r="BL379" i="1" s="1"/>
  <c r="BL380" i="1" s="1"/>
  <c r="BL381" i="1" s="1"/>
  <c r="BL382" i="1" s="1"/>
  <c r="BL383" i="1" s="1"/>
  <c r="BL384" i="1" s="1"/>
  <c r="BL385" i="1" s="1"/>
  <c r="BL386" i="1" s="1"/>
  <c r="BL387" i="1" s="1"/>
  <c r="BL388" i="1" s="1"/>
  <c r="BL389" i="1" s="1"/>
  <c r="BL390" i="1" s="1"/>
  <c r="BL391" i="1" s="1"/>
  <c r="BL392" i="1" s="1"/>
  <c r="BL393" i="1" s="1"/>
  <c r="BL394" i="1" s="1"/>
  <c r="BL395" i="1" s="1"/>
  <c r="BL396" i="1" s="1"/>
  <c r="BL397" i="1" s="1"/>
  <c r="BL398" i="1" s="1"/>
  <c r="BL399" i="1" s="1"/>
  <c r="BL400" i="1" s="1"/>
  <c r="BL408" i="1"/>
  <c r="BL409" i="1" s="1"/>
  <c r="BL410" i="1" s="1"/>
  <c r="BL411" i="1" s="1"/>
  <c r="BL412" i="1" s="1"/>
  <c r="BL413" i="1" s="1"/>
  <c r="BL414" i="1" s="1"/>
  <c r="BL415" i="1" s="1"/>
  <c r="BL416" i="1" s="1"/>
  <c r="BL417" i="1" s="1"/>
  <c r="BL418" i="1" s="1"/>
  <c r="BL419" i="1" s="1"/>
  <c r="BL420" i="1" s="1"/>
  <c r="BL421" i="1" s="1"/>
  <c r="BL422" i="1" s="1"/>
  <c r="BL423" i="1" s="1"/>
  <c r="BL424" i="1" s="1"/>
  <c r="BL425" i="1" s="1"/>
  <c r="BL426" i="1" s="1"/>
  <c r="BL427" i="1" s="1"/>
  <c r="BL428" i="1" s="1"/>
  <c r="BL429" i="1" s="1"/>
  <c r="BL430" i="1" s="1"/>
  <c r="BL431" i="1" s="1"/>
  <c r="BL432" i="1" s="1"/>
  <c r="BL433" i="1" s="1"/>
  <c r="BL434" i="1" s="1"/>
  <c r="BL435" i="1" s="1"/>
  <c r="BL436" i="1" s="1"/>
  <c r="BL437" i="1" s="1"/>
  <c r="BL438" i="1" s="1"/>
  <c r="BL439" i="1" s="1"/>
  <c r="BL440" i="1" s="1"/>
  <c r="BL441" i="1" s="1"/>
  <c r="BL442" i="1" s="1"/>
  <c r="BL443" i="1" s="1"/>
  <c r="BL444" i="1" s="1"/>
  <c r="BL445" i="1" s="1"/>
  <c r="BL446" i="1" s="1"/>
  <c r="BL447" i="1" s="1"/>
  <c r="BL448" i="1" s="1"/>
  <c r="BL449" i="1" s="1"/>
  <c r="BL450" i="1" s="1"/>
  <c r="BL451" i="1" s="1"/>
  <c r="BL452" i="1" s="1"/>
  <c r="BL453" i="1" s="1"/>
  <c r="BL454" i="1" s="1"/>
  <c r="BL455" i="1" s="1"/>
  <c r="BL456" i="1" s="1"/>
  <c r="BL457" i="1" s="1"/>
  <c r="BL458" i="1" s="1"/>
  <c r="BL459" i="1" s="1"/>
  <c r="BL460" i="1" s="1"/>
  <c r="BL461" i="1" s="1"/>
  <c r="BL462" i="1" s="1"/>
  <c r="BL463" i="1" s="1"/>
  <c r="BL464" i="1" s="1"/>
  <c r="BL465" i="1" s="1"/>
  <c r="BL466" i="1" s="1"/>
  <c r="BL467" i="1" s="1"/>
  <c r="BL468" i="1" s="1"/>
  <c r="BL469" i="1" s="1"/>
  <c r="BL470" i="1" s="1"/>
  <c r="BL471" i="1" s="1"/>
  <c r="BL472" i="1" s="1"/>
</calcChain>
</file>

<file path=xl/sharedStrings.xml><?xml version="1.0" encoding="utf-8"?>
<sst xmlns="http://schemas.openxmlformats.org/spreadsheetml/2006/main" count="8116" uniqueCount="1103">
  <si>
    <t>Cópia  "formato valores de 3AC a 560CF</t>
  </si>
  <si>
    <t>23ºCampeonato Brasileiro de Mallet Golf - Classificação Final Net (parcial )</t>
  </si>
  <si>
    <t>3º FF M-m</t>
  </si>
  <si>
    <t>5º DH old</t>
  </si>
  <si>
    <t>4º DI m-M</t>
  </si>
  <si>
    <t>Preencher</t>
  </si>
  <si>
    <t>Nesta plan. Pontos Net e Classif. Net acumulado</t>
  </si>
  <si>
    <t>Net1</t>
  </si>
  <si>
    <t>Pontos Net1</t>
  </si>
  <si>
    <t>Classificação Net1</t>
  </si>
  <si>
    <t>Net2</t>
  </si>
  <si>
    <t>Pontos Net2</t>
  </si>
  <si>
    <t>Classificação Net2</t>
  </si>
  <si>
    <t>Net3</t>
  </si>
  <si>
    <t>Pontos Net3</t>
  </si>
  <si>
    <t>Classificação Net3</t>
  </si>
  <si>
    <t>Net4</t>
  </si>
  <si>
    <t>Pontos Net4</t>
  </si>
  <si>
    <t>Classificação Net4</t>
  </si>
  <si>
    <t>Net5</t>
  </si>
  <si>
    <t>Pontos Net5</t>
  </si>
  <si>
    <t>Classificação Net5</t>
  </si>
  <si>
    <t>Net6</t>
  </si>
  <si>
    <t>Pontos Net6</t>
  </si>
  <si>
    <t>Classificação Net6</t>
  </si>
  <si>
    <t>Net7</t>
  </si>
  <si>
    <t>Pontos Net7</t>
  </si>
  <si>
    <t>Classificação Net7</t>
  </si>
  <si>
    <t>Net8</t>
  </si>
  <si>
    <t>Pontos Net8</t>
  </si>
  <si>
    <t>Classificação Net8</t>
  </si>
  <si>
    <t>Net9</t>
  </si>
  <si>
    <t>Pontos Net9</t>
  </si>
  <si>
    <t>Classificação Net9</t>
  </si>
  <si>
    <t>Net10</t>
  </si>
  <si>
    <t>Pontos Net10</t>
  </si>
  <si>
    <t>Classificação Net10</t>
  </si>
  <si>
    <t>Pontos Final Net</t>
  </si>
  <si>
    <t>No. DA FEDERAÇÃO</t>
  </si>
  <si>
    <t>NOME</t>
  </si>
  <si>
    <t>SEXO</t>
  </si>
  <si>
    <t>TIME</t>
  </si>
  <si>
    <t>NASCIMENTO</t>
  </si>
  <si>
    <t xml:space="preserve"> HC Fev-Dez2026</t>
  </si>
  <si>
    <t xml:space="preserve"> Cat. Fev-Dez. 2026</t>
  </si>
  <si>
    <t>Cat. NSR, SR, MR (Fev-Dez2026)</t>
  </si>
  <si>
    <t>Etapas Realiz. X Efetiv. Jogadas</t>
  </si>
  <si>
    <t>"Soma  de menores pontuações Gross"</t>
  </si>
  <si>
    <t>JOGO01</t>
  </si>
  <si>
    <t>JOGO02</t>
  </si>
  <si>
    <t>JOGO03</t>
  </si>
  <si>
    <t>JOGO04</t>
  </si>
  <si>
    <t>JOGO05</t>
  </si>
  <si>
    <t>JOGO06</t>
  </si>
  <si>
    <t>JOGO07</t>
  </si>
  <si>
    <t>JOGO08</t>
  </si>
  <si>
    <t>JOGO09</t>
  </si>
  <si>
    <t>JOGO10</t>
  </si>
  <si>
    <t>Categoria  Senior</t>
  </si>
  <si>
    <t>Net  Master, Senor, Non Senior</t>
  </si>
  <si>
    <t>Feminino / Masculino</t>
  </si>
  <si>
    <t>Classificação Final Net</t>
  </si>
  <si>
    <t xml:space="preserve">Pontos Final Net,                            &lt;--  Até Etapa </t>
  </si>
  <si>
    <t>267</t>
  </si>
  <si>
    <t>2º</t>
  </si>
  <si>
    <t>1º</t>
  </si>
  <si>
    <t>4º</t>
  </si>
  <si>
    <t>UEYAMA</t>
  </si>
  <si>
    <t>MARIA KIYOKO</t>
  </si>
  <si>
    <t>F</t>
  </si>
  <si>
    <t>01. PIE</t>
  </si>
  <si>
    <t>B</t>
  </si>
  <si>
    <t>MR</t>
  </si>
  <si>
    <t>X</t>
  </si>
  <si>
    <t>...</t>
  </si>
  <si>
    <t>002</t>
  </si>
  <si>
    <t>017</t>
  </si>
  <si>
    <t>3º</t>
  </si>
  <si>
    <t>SHIMOYAMA</t>
  </si>
  <si>
    <t>KAZUKO</t>
  </si>
  <si>
    <t>03. IBI</t>
  </si>
  <si>
    <t>010</t>
  </si>
  <si>
    <t>782</t>
  </si>
  <si>
    <t>5º</t>
  </si>
  <si>
    <t>8º</t>
  </si>
  <si>
    <t>986</t>
  </si>
  <si>
    <t>NAGAE</t>
  </si>
  <si>
    <t>TOMIKO</t>
  </si>
  <si>
    <t>18. SOR</t>
  </si>
  <si>
    <t>6º</t>
  </si>
  <si>
    <t>163</t>
  </si>
  <si>
    <t>MATSUMOTO</t>
  </si>
  <si>
    <t>250</t>
  </si>
  <si>
    <t>652</t>
  </si>
  <si>
    <t>HAYAKAWA</t>
  </si>
  <si>
    <t>EIKO</t>
  </si>
  <si>
    <t>07. GSP</t>
  </si>
  <si>
    <t xml:space="preserve"> </t>
  </si>
  <si>
    <t>427</t>
  </si>
  <si>
    <t>019</t>
  </si>
  <si>
    <t>725</t>
  </si>
  <si>
    <t>7º</t>
  </si>
  <si>
    <t>KUNII</t>
  </si>
  <si>
    <t>EMIKO</t>
  </si>
  <si>
    <t>478</t>
  </si>
  <si>
    <t>030</t>
  </si>
  <si>
    <t>055</t>
  </si>
  <si>
    <t>675</t>
  </si>
  <si>
    <t>NISHIJIMA</t>
  </si>
  <si>
    <t>KIMIKO</t>
  </si>
  <si>
    <t>11. NCC</t>
  </si>
  <si>
    <t>513</t>
  </si>
  <si>
    <t>037</t>
  </si>
  <si>
    <t>230</t>
  </si>
  <si>
    <t>613</t>
  </si>
  <si>
    <t>TABATA</t>
  </si>
  <si>
    <t>MIYOKO</t>
  </si>
  <si>
    <t>549</t>
  </si>
  <si>
    <t>429</t>
  </si>
  <si>
    <t>OZAKI</t>
  </si>
  <si>
    <t>MIE</t>
  </si>
  <si>
    <t>A</t>
  </si>
  <si>
    <t>555</t>
  </si>
  <si>
    <t>068</t>
  </si>
  <si>
    <t>SADASUE</t>
  </si>
  <si>
    <t>YOKO</t>
  </si>
  <si>
    <t>08. SMA</t>
  </si>
  <si>
    <t>616</t>
  </si>
  <si>
    <t>073</t>
  </si>
  <si>
    <t>143</t>
  </si>
  <si>
    <t>KITAMURA</t>
  </si>
  <si>
    <t>TEREZA</t>
  </si>
  <si>
    <t>619</t>
  </si>
  <si>
    <t>084</t>
  </si>
  <si>
    <t>297</t>
  </si>
  <si>
    <t>KUROKI</t>
  </si>
  <si>
    <t>MISAKO</t>
  </si>
  <si>
    <t>06. KOK</t>
  </si>
  <si>
    <t>108</t>
  </si>
  <si>
    <t>YAMADA</t>
  </si>
  <si>
    <t>IRENE</t>
  </si>
  <si>
    <t>115</t>
  </si>
  <si>
    <t>276</t>
  </si>
  <si>
    <t>KUDO</t>
  </si>
  <si>
    <t>SHOJI</t>
  </si>
  <si>
    <t>M</t>
  </si>
  <si>
    <t>915</t>
  </si>
  <si>
    <t>767</t>
  </si>
  <si>
    <t>FURUKAWA</t>
  </si>
  <si>
    <t>HIROSHI</t>
  </si>
  <si>
    <t>792</t>
  </si>
  <si>
    <t>890</t>
  </si>
  <si>
    <t>OSO</t>
  </si>
  <si>
    <t>MASANAO</t>
  </si>
  <si>
    <t>184</t>
  </si>
  <si>
    <t>UTSUMI</t>
  </si>
  <si>
    <t>CHIOMI</t>
  </si>
  <si>
    <t>C</t>
  </si>
  <si>
    <t>736</t>
  </si>
  <si>
    <t>118</t>
  </si>
  <si>
    <t>178</t>
  </si>
  <si>
    <t>KAWAKAMI</t>
  </si>
  <si>
    <t>TETSUSHI</t>
  </si>
  <si>
    <t>835</t>
  </si>
  <si>
    <t>131</t>
  </si>
  <si>
    <t>785</t>
  </si>
  <si>
    <t>MORIYA</t>
  </si>
  <si>
    <t>KAZUO</t>
  </si>
  <si>
    <t>15. BIR</t>
  </si>
  <si>
    <t>859</t>
  </si>
  <si>
    <t>141</t>
  </si>
  <si>
    <t>152</t>
  </si>
  <si>
    <t>10º</t>
  </si>
  <si>
    <t>OSADA</t>
  </si>
  <si>
    <t>ASAO</t>
  </si>
  <si>
    <t>9º</t>
  </si>
  <si>
    <t>201</t>
  </si>
  <si>
    <t>462</t>
  </si>
  <si>
    <t>KAWASOME</t>
  </si>
  <si>
    <t>MASAHARU</t>
  </si>
  <si>
    <t>647</t>
  </si>
  <si>
    <t>MASUDA</t>
  </si>
  <si>
    <t>TERUO</t>
  </si>
  <si>
    <t>EX</t>
  </si>
  <si>
    <t>153</t>
  </si>
  <si>
    <t>FUGIKAWA</t>
  </si>
  <si>
    <t>WATARU</t>
  </si>
  <si>
    <t>162</t>
  </si>
  <si>
    <t>669</t>
  </si>
  <si>
    <t>KATSUYUKI</t>
  </si>
  <si>
    <t>167</t>
  </si>
  <si>
    <t>215</t>
  </si>
  <si>
    <t>ITO</t>
  </si>
  <si>
    <t>MINORU</t>
  </si>
  <si>
    <t>10. ITA</t>
  </si>
  <si>
    <t>168</t>
  </si>
  <si>
    <t>169</t>
  </si>
  <si>
    <t>955</t>
  </si>
  <si>
    <t>ISSHIKI</t>
  </si>
  <si>
    <t>170</t>
  </si>
  <si>
    <t>506</t>
  </si>
  <si>
    <t>535</t>
  </si>
  <si>
    <t>ASHITANI</t>
  </si>
  <si>
    <t>TADATAKA</t>
  </si>
  <si>
    <t>12. COO</t>
  </si>
  <si>
    <t>176</t>
  </si>
  <si>
    <t>533</t>
  </si>
  <si>
    <t>308</t>
  </si>
  <si>
    <t>SATO</t>
  </si>
  <si>
    <t>HIROYUKI</t>
  </si>
  <si>
    <t>177</t>
  </si>
  <si>
    <t>446</t>
  </si>
  <si>
    <t>SHIRAHATA</t>
  </si>
  <si>
    <t>MAKOTO</t>
  </si>
  <si>
    <t>643</t>
  </si>
  <si>
    <t>KANEGANE</t>
  </si>
  <si>
    <t>FUMIYOSHI</t>
  </si>
  <si>
    <t>182</t>
  </si>
  <si>
    <t>463</t>
  </si>
  <si>
    <t>GUNJI</t>
  </si>
  <si>
    <t>TOSHIO</t>
  </si>
  <si>
    <t>605</t>
  </si>
  <si>
    <t>KIYOHARA</t>
  </si>
  <si>
    <t>IKUO</t>
  </si>
  <si>
    <t>203</t>
  </si>
  <si>
    <t>TANAKA</t>
  </si>
  <si>
    <t>TAKAAKI</t>
  </si>
  <si>
    <t>708</t>
  </si>
  <si>
    <t>UEMURA</t>
  </si>
  <si>
    <t>YASUGI</t>
  </si>
  <si>
    <t>216</t>
  </si>
  <si>
    <t>NAGATA</t>
  </si>
  <si>
    <t>MASARU</t>
  </si>
  <si>
    <t>261</t>
  </si>
  <si>
    <t>TOMABECHI</t>
  </si>
  <si>
    <t>SADAO</t>
  </si>
  <si>
    <t>247</t>
  </si>
  <si>
    <t>PINTO</t>
  </si>
  <si>
    <t>JOSE GONCALVES</t>
  </si>
  <si>
    <t>248</t>
  </si>
  <si>
    <t>FURUYA</t>
  </si>
  <si>
    <t>ISAO</t>
  </si>
  <si>
    <t>249</t>
  </si>
  <si>
    <t>NASHIMOTO</t>
  </si>
  <si>
    <t>KESAO</t>
  </si>
  <si>
    <t>273</t>
  </si>
  <si>
    <t>UCHIMURA</t>
  </si>
  <si>
    <t>HISAO</t>
  </si>
  <si>
    <t>KEI</t>
  </si>
  <si>
    <t>789</t>
  </si>
  <si>
    <t>KAWABATA</t>
  </si>
  <si>
    <t>TAKAO</t>
  </si>
  <si>
    <t>268</t>
  </si>
  <si>
    <t>631</t>
  </si>
  <si>
    <t>YAMAGUTI</t>
  </si>
  <si>
    <t>SIZUTO</t>
  </si>
  <si>
    <t>171</t>
  </si>
  <si>
    <t>471</t>
  </si>
  <si>
    <t>OBARA</t>
  </si>
  <si>
    <t>AKIRA</t>
  </si>
  <si>
    <t>882</t>
  </si>
  <si>
    <t>TOYAMA</t>
  </si>
  <si>
    <t>MINAYUKI</t>
  </si>
  <si>
    <t>111</t>
  </si>
  <si>
    <t>817</t>
  </si>
  <si>
    <t>KAWASAKI</t>
  </si>
  <si>
    <t>380</t>
  </si>
  <si>
    <t>830</t>
  </si>
  <si>
    <t>SHIMIZU</t>
  </si>
  <si>
    <t>SATIRO</t>
  </si>
  <si>
    <t>821</t>
  </si>
  <si>
    <t>TAKINORI</t>
  </si>
  <si>
    <t>KADOWAKI</t>
  </si>
  <si>
    <t>KOICHI</t>
  </si>
  <si>
    <t>307</t>
  </si>
  <si>
    <t>MORITA</t>
  </si>
  <si>
    <t>YAMASHITA</t>
  </si>
  <si>
    <t>NITA</t>
  </si>
  <si>
    <t>TADAO</t>
  </si>
  <si>
    <t>NISHIBORI</t>
  </si>
  <si>
    <t>MITSUO</t>
  </si>
  <si>
    <t>YOSHIZUMI</t>
  </si>
  <si>
    <t>612</t>
  </si>
  <si>
    <t>354</t>
  </si>
  <si>
    <t>291</t>
  </si>
  <si>
    <t>OGURA</t>
  </si>
  <si>
    <t>YOSHIKAZU</t>
  </si>
  <si>
    <t>966</t>
  </si>
  <si>
    <t>NOZAWA</t>
  </si>
  <si>
    <t>YURIKO</t>
  </si>
  <si>
    <t>960</t>
  </si>
  <si>
    <t>317</t>
  </si>
  <si>
    <t>TOYODA</t>
  </si>
  <si>
    <t>TIYOKO</t>
  </si>
  <si>
    <t>585</t>
  </si>
  <si>
    <t>KITAYAMA</t>
  </si>
  <si>
    <t>YOSHIKO</t>
  </si>
  <si>
    <t>315</t>
  </si>
  <si>
    <t>FUMIKO</t>
  </si>
  <si>
    <t>484</t>
  </si>
  <si>
    <t>348</t>
  </si>
  <si>
    <t>FUJIMOTO</t>
  </si>
  <si>
    <t>MARIA</t>
  </si>
  <si>
    <t>901</t>
  </si>
  <si>
    <t>091</t>
  </si>
  <si>
    <t>YAMANOUCHI</t>
  </si>
  <si>
    <t>HIROKO</t>
  </si>
  <si>
    <t>580</t>
  </si>
  <si>
    <t>841</t>
  </si>
  <si>
    <t>I. YAMAMOTO</t>
  </si>
  <si>
    <t>CLARICE MITIKO</t>
  </si>
  <si>
    <t>284</t>
  </si>
  <si>
    <t>TSUCHIDA</t>
  </si>
  <si>
    <t>NAIR SHIZUKO</t>
  </si>
  <si>
    <t>YOSHIMURA</t>
  </si>
  <si>
    <t>KEIKO</t>
  </si>
  <si>
    <t>001</t>
  </si>
  <si>
    <t>SHAKUDA</t>
  </si>
  <si>
    <t>TADASHI</t>
  </si>
  <si>
    <t>270</t>
  </si>
  <si>
    <t>ABE</t>
  </si>
  <si>
    <t>TETSUO</t>
  </si>
  <si>
    <t>271</t>
  </si>
  <si>
    <t>012</t>
  </si>
  <si>
    <t>OGAWA</t>
  </si>
  <si>
    <t>TORU</t>
  </si>
  <si>
    <t>ISHII</t>
  </si>
  <si>
    <t>HISANOBU</t>
  </si>
  <si>
    <t>278</t>
  </si>
  <si>
    <t>HIDEO</t>
  </si>
  <si>
    <t>KARIYA</t>
  </si>
  <si>
    <t>SUEO</t>
  </si>
  <si>
    <t>292</t>
  </si>
  <si>
    <t>TAKAHASHI</t>
  </si>
  <si>
    <t>TATSUO</t>
  </si>
  <si>
    <t>296</t>
  </si>
  <si>
    <t>KENJI</t>
  </si>
  <si>
    <t>266</t>
  </si>
  <si>
    <t>KIMURA</t>
  </si>
  <si>
    <t>MAMORU</t>
  </si>
  <si>
    <t>306</t>
  </si>
  <si>
    <t>WADA</t>
  </si>
  <si>
    <t>TADAYOSI</t>
  </si>
  <si>
    <t>MATOMU</t>
  </si>
  <si>
    <t>320</t>
  </si>
  <si>
    <t>754</t>
  </si>
  <si>
    <t>326</t>
  </si>
  <si>
    <t>FUZITA</t>
  </si>
  <si>
    <t>TUNEHISA</t>
  </si>
  <si>
    <t>335</t>
  </si>
  <si>
    <t>342</t>
  </si>
  <si>
    <t>OKUDAIRA</t>
  </si>
  <si>
    <t>347</t>
  </si>
  <si>
    <t>FUKUDA</t>
  </si>
  <si>
    <t>WILSON</t>
  </si>
  <si>
    <t>366</t>
  </si>
  <si>
    <t>SAITO</t>
  </si>
  <si>
    <t>ISSAO</t>
  </si>
  <si>
    <t>375</t>
  </si>
  <si>
    <t>886</t>
  </si>
  <si>
    <t>HORIUCHI</t>
  </si>
  <si>
    <t>TAKESHI</t>
  </si>
  <si>
    <t>395</t>
  </si>
  <si>
    <t>FUJII</t>
  </si>
  <si>
    <t>TOCHIO</t>
  </si>
  <si>
    <t>472</t>
  </si>
  <si>
    <t>NAKANO</t>
  </si>
  <si>
    <t>MARIA LUCIA</t>
  </si>
  <si>
    <t>SR</t>
  </si>
  <si>
    <t>856</t>
  </si>
  <si>
    <t>YAMANO</t>
  </si>
  <si>
    <t>ISABEL TIYOKO</t>
  </si>
  <si>
    <t>434</t>
  </si>
  <si>
    <t>958</t>
  </si>
  <si>
    <t>489</t>
  </si>
  <si>
    <t>TOGO</t>
  </si>
  <si>
    <t>NARIKO</t>
  </si>
  <si>
    <t>437</t>
  </si>
  <si>
    <t>TIZUKO</t>
  </si>
  <si>
    <t>NUNES</t>
  </si>
  <si>
    <t>MARIA HELENA</t>
  </si>
  <si>
    <t>453</t>
  </si>
  <si>
    <t>814</t>
  </si>
  <si>
    <t>ABEMATSU</t>
  </si>
  <si>
    <t>EMILIA TERUKO</t>
  </si>
  <si>
    <t>461</t>
  </si>
  <si>
    <t>917</t>
  </si>
  <si>
    <t>698</t>
  </si>
  <si>
    <t>875</t>
  </si>
  <si>
    <t>KAWASAKA</t>
  </si>
  <si>
    <t>M. INES KINUKO</t>
  </si>
  <si>
    <t>798</t>
  </si>
  <si>
    <t>ARIKI</t>
  </si>
  <si>
    <t>TERESA HIROKO</t>
  </si>
  <si>
    <t>466</t>
  </si>
  <si>
    <t>943</t>
  </si>
  <si>
    <t>639</t>
  </si>
  <si>
    <t>HITOMI</t>
  </si>
  <si>
    <t>HATSUE</t>
  </si>
  <si>
    <t>LUCIA</t>
  </si>
  <si>
    <t>HARA TABATA</t>
  </si>
  <si>
    <t>ROSA HIDEKO</t>
  </si>
  <si>
    <t>479</t>
  </si>
  <si>
    <t>642</t>
  </si>
  <si>
    <t>KATUMI</t>
  </si>
  <si>
    <t>480</t>
  </si>
  <si>
    <t>YOSHIE</t>
  </si>
  <si>
    <t>523</t>
  </si>
  <si>
    <t>MAKICO</t>
  </si>
  <si>
    <t>607</t>
  </si>
  <si>
    <t>582</t>
  </si>
  <si>
    <t>TAKEYA</t>
  </si>
  <si>
    <t>JUNKO</t>
  </si>
  <si>
    <t>615</t>
  </si>
  <si>
    <t>871</t>
  </si>
  <si>
    <t>YASSUDA</t>
  </si>
  <si>
    <t>LENITA NOBUKO</t>
  </si>
  <si>
    <t>511</t>
  </si>
  <si>
    <t>SAKAGUTI KAWANAKA</t>
  </si>
  <si>
    <t>YOUKO</t>
  </si>
  <si>
    <t>512</t>
  </si>
  <si>
    <t>570</t>
  </si>
  <si>
    <t>HORI VENTURIM</t>
  </si>
  <si>
    <t>155</t>
  </si>
  <si>
    <t>HASHIZUME</t>
  </si>
  <si>
    <t>AKIKO</t>
  </si>
  <si>
    <t>232</t>
  </si>
  <si>
    <t>MIZUGUTI</t>
  </si>
  <si>
    <t>165</t>
  </si>
  <si>
    <t>KOJA</t>
  </si>
  <si>
    <t>T.EDISON</t>
  </si>
  <si>
    <t>290</t>
  </si>
  <si>
    <t>855</t>
  </si>
  <si>
    <t>MASSAKATSU</t>
  </si>
  <si>
    <t>553</t>
  </si>
  <si>
    <t>TSUTSUMI</t>
  </si>
  <si>
    <t>825</t>
  </si>
  <si>
    <t>TAKANO</t>
  </si>
  <si>
    <t>NOBUKI</t>
  </si>
  <si>
    <t>780</t>
  </si>
  <si>
    <t>TOMITA</t>
  </si>
  <si>
    <t>LUIZ</t>
  </si>
  <si>
    <t>442</t>
  </si>
  <si>
    <t>670</t>
  </si>
  <si>
    <t>FUKUZAWA</t>
  </si>
  <si>
    <t>795</t>
  </si>
  <si>
    <t>473</t>
  </si>
  <si>
    <t>RUBENS SHOZI</t>
  </si>
  <si>
    <t>WAKABAYASHI</t>
  </si>
  <si>
    <t>KOITI</t>
  </si>
  <si>
    <t>713</t>
  </si>
  <si>
    <t>HORITA</t>
  </si>
  <si>
    <t>SETSUOMI</t>
  </si>
  <si>
    <t>146</t>
  </si>
  <si>
    <t>834</t>
  </si>
  <si>
    <t>PAULO</t>
  </si>
  <si>
    <t>YASUO</t>
  </si>
  <si>
    <t>129</t>
  </si>
  <si>
    <t>YAMAKAWA</t>
  </si>
  <si>
    <t>330</t>
  </si>
  <si>
    <t>579</t>
  </si>
  <si>
    <t>ITIRO</t>
  </si>
  <si>
    <t>322</t>
  </si>
  <si>
    <t>AKIO</t>
  </si>
  <si>
    <t>283</t>
  </si>
  <si>
    <t>809</t>
  </si>
  <si>
    <t>YAMAMOTO</t>
  </si>
  <si>
    <t>ANTONIO SHIRO</t>
  </si>
  <si>
    <t>022</t>
  </si>
  <si>
    <t>783</t>
  </si>
  <si>
    <t>MINAMI</t>
  </si>
  <si>
    <t>689</t>
  </si>
  <si>
    <t>734</t>
  </si>
  <si>
    <t>MARIO K.</t>
  </si>
  <si>
    <t>851</t>
  </si>
  <si>
    <t>602</t>
  </si>
  <si>
    <t>HAYASHI</t>
  </si>
  <si>
    <t>SILVIO</t>
  </si>
  <si>
    <t>870</t>
  </si>
  <si>
    <t>894</t>
  </si>
  <si>
    <t>NAKAGAWA</t>
  </si>
  <si>
    <t>16. SUM</t>
  </si>
  <si>
    <t>687</t>
  </si>
  <si>
    <t>KAWANO</t>
  </si>
  <si>
    <t>KIYOKO</t>
  </si>
  <si>
    <t>MARINA JUNKO</t>
  </si>
  <si>
    <t>487</t>
  </si>
  <si>
    <t>793</t>
  </si>
  <si>
    <t>908</t>
  </si>
  <si>
    <t>SHINOZAKI</t>
  </si>
  <si>
    <t>TERUMI</t>
  </si>
  <si>
    <t>884</t>
  </si>
  <si>
    <t>716</t>
  </si>
  <si>
    <t>KUSANO</t>
  </si>
  <si>
    <t>JULIA  KIEKO</t>
  </si>
  <si>
    <t>711</t>
  </si>
  <si>
    <t>522</t>
  </si>
  <si>
    <t>NISHIMURA</t>
  </si>
  <si>
    <t>MITIKO</t>
  </si>
  <si>
    <t>526</t>
  </si>
  <si>
    <t>HASOBE</t>
  </si>
  <si>
    <t>MIEKO</t>
  </si>
  <si>
    <t>527</t>
  </si>
  <si>
    <t>765</t>
  </si>
  <si>
    <t>IROKO</t>
  </si>
  <si>
    <t>ARIZAWA</t>
  </si>
  <si>
    <t>MARIKO</t>
  </si>
  <si>
    <t>SETSUKO</t>
  </si>
  <si>
    <t>537</t>
  </si>
  <si>
    <t>AYAKO</t>
  </si>
  <si>
    <t>538</t>
  </si>
  <si>
    <t>ELENA</t>
  </si>
  <si>
    <t>540</t>
  </si>
  <si>
    <t>NISHIDA</t>
  </si>
  <si>
    <t>UTAKO</t>
  </si>
  <si>
    <t>541</t>
  </si>
  <si>
    <t>INUTSUKA</t>
  </si>
  <si>
    <t>LUIZA</t>
  </si>
  <si>
    <t>550</t>
  </si>
  <si>
    <t>552</t>
  </si>
  <si>
    <t>NISHIWAKI</t>
  </si>
  <si>
    <t>TERUKO</t>
  </si>
  <si>
    <t>CHISEKO</t>
  </si>
  <si>
    <t>561</t>
  </si>
  <si>
    <t>565</t>
  </si>
  <si>
    <t>FUJIMOTO YAMANO</t>
  </si>
  <si>
    <t>LAURA</t>
  </si>
  <si>
    <t>572</t>
  </si>
  <si>
    <t>295</t>
  </si>
  <si>
    <t>HIRATA</t>
  </si>
  <si>
    <t>MIDORI</t>
  </si>
  <si>
    <t>TAJIMA</t>
  </si>
  <si>
    <t>UTSUNOMIYA</t>
  </si>
  <si>
    <t>ZULEICA</t>
  </si>
  <si>
    <t>753</t>
  </si>
  <si>
    <t>SUZUKI</t>
  </si>
  <si>
    <t>ALICE KAZUKO</t>
  </si>
  <si>
    <t>587</t>
  </si>
  <si>
    <t>665</t>
  </si>
  <si>
    <t>MISSAO</t>
  </si>
  <si>
    <t>HEIKO</t>
  </si>
  <si>
    <t>600</t>
  </si>
  <si>
    <t>MINEKO</t>
  </si>
  <si>
    <t>TAMAI</t>
  </si>
  <si>
    <t>MARIA SATIKO</t>
  </si>
  <si>
    <t>609</t>
  </si>
  <si>
    <t>COGA</t>
  </si>
  <si>
    <t>FUMIE</t>
  </si>
  <si>
    <t>ELSA</t>
  </si>
  <si>
    <t>MIYAJI</t>
  </si>
  <si>
    <t>617</t>
  </si>
  <si>
    <t>NAKAMOTO</t>
  </si>
  <si>
    <t>HISAE</t>
  </si>
  <si>
    <t>TEREZINHA</t>
  </si>
  <si>
    <t>620</t>
  </si>
  <si>
    <t>SAKAE HAMADA</t>
  </si>
  <si>
    <t>FLORINDA G.</t>
  </si>
  <si>
    <t>621</t>
  </si>
  <si>
    <t>400</t>
  </si>
  <si>
    <t>KOIDE</t>
  </si>
  <si>
    <t>KIMIE</t>
  </si>
  <si>
    <t>624</t>
  </si>
  <si>
    <t>NAKAZATO</t>
  </si>
  <si>
    <t>626</t>
  </si>
  <si>
    <t>ELZA ONISHI</t>
  </si>
  <si>
    <t>633</t>
  </si>
  <si>
    <t>730</t>
  </si>
  <si>
    <t>SAKAKURA</t>
  </si>
  <si>
    <t>ROSA MIZUE</t>
  </si>
  <si>
    <t>635</t>
  </si>
  <si>
    <t>HIDAKA</t>
  </si>
  <si>
    <t>ROSA LHOKO</t>
  </si>
  <si>
    <t>636</t>
  </si>
  <si>
    <t>731</t>
  </si>
  <si>
    <t>KONDO</t>
  </si>
  <si>
    <t>MARY TORII</t>
  </si>
  <si>
    <t>637</t>
  </si>
  <si>
    <t>653</t>
  </si>
  <si>
    <t>EDSON ATUSHI</t>
  </si>
  <si>
    <t>951</t>
  </si>
  <si>
    <t>907</t>
  </si>
  <si>
    <t>MUKAI</t>
  </si>
  <si>
    <t>MASAAKI</t>
  </si>
  <si>
    <t>781</t>
  </si>
  <si>
    <t>YOCHINOBU</t>
  </si>
  <si>
    <t>YOSHIDA</t>
  </si>
  <si>
    <t>AKIMITSU</t>
  </si>
  <si>
    <t>495</t>
  </si>
  <si>
    <t>MARIO</t>
  </si>
  <si>
    <t>382</t>
  </si>
  <si>
    <t>TAKAMUNE</t>
  </si>
  <si>
    <t>ATSUSHI</t>
  </si>
  <si>
    <t>768</t>
  </si>
  <si>
    <t>NOBUO</t>
  </si>
  <si>
    <t>ANZAI</t>
  </si>
  <si>
    <t>YOSHIO</t>
  </si>
  <si>
    <t>719</t>
  </si>
  <si>
    <t>AZEVEDO</t>
  </si>
  <si>
    <t>IDELSON</t>
  </si>
  <si>
    <t>983</t>
  </si>
  <si>
    <t>WATANABE</t>
  </si>
  <si>
    <t>HIROMI</t>
  </si>
  <si>
    <t>831</t>
  </si>
  <si>
    <t>SHIMANOE</t>
  </si>
  <si>
    <t>PAULO MASSATO</t>
  </si>
  <si>
    <t>706</t>
  </si>
  <si>
    <t>941</t>
  </si>
  <si>
    <t>MARIO KAZUNORI</t>
  </si>
  <si>
    <t>593</t>
  </si>
  <si>
    <t xml:space="preserve">KODA </t>
  </si>
  <si>
    <t>MASAO</t>
  </si>
  <si>
    <t>804</t>
  </si>
  <si>
    <t>MATSUMURA</t>
  </si>
  <si>
    <t>TERUAKI</t>
  </si>
  <si>
    <t>532</t>
  </si>
  <si>
    <t>YAMATO</t>
  </si>
  <si>
    <t>EDUARDO HIROSHI</t>
  </si>
  <si>
    <t>656</t>
  </si>
  <si>
    <t>899</t>
  </si>
  <si>
    <t>OGATA</t>
  </si>
  <si>
    <t>YOSHITAKA</t>
  </si>
  <si>
    <t>197</t>
  </si>
  <si>
    <t>703</t>
  </si>
  <si>
    <t>AKITA</t>
  </si>
  <si>
    <t>KUNIAKI</t>
  </si>
  <si>
    <t>769</t>
  </si>
  <si>
    <t>836</t>
  </si>
  <si>
    <t>MARUYA</t>
  </si>
  <si>
    <t>MINEO</t>
  </si>
  <si>
    <t>749</t>
  </si>
  <si>
    <t>HIRANO</t>
  </si>
  <si>
    <t>KAZUNORI</t>
  </si>
  <si>
    <t>646</t>
  </si>
  <si>
    <t>OSAKO</t>
  </si>
  <si>
    <t>SERGIO</t>
  </si>
  <si>
    <t>909</t>
  </si>
  <si>
    <t>JORGE</t>
  </si>
  <si>
    <t>311</t>
  </si>
  <si>
    <t>EURICO MINORU</t>
  </si>
  <si>
    <t>LAFAIETE</t>
  </si>
  <si>
    <t>CELSO APARECIDO</t>
  </si>
  <si>
    <t>618</t>
  </si>
  <si>
    <t>TOBIMATSU</t>
  </si>
  <si>
    <t>SHINYA</t>
  </si>
  <si>
    <t>405</t>
  </si>
  <si>
    <t>J. JORGE</t>
  </si>
  <si>
    <t>827</t>
  </si>
  <si>
    <t>661</t>
  </si>
  <si>
    <t>MORISHITA</t>
  </si>
  <si>
    <t>664</t>
  </si>
  <si>
    <t>MORIOKA</t>
  </si>
  <si>
    <t>HIROMICHI</t>
  </si>
  <si>
    <t>701</t>
  </si>
  <si>
    <t>791</t>
  </si>
  <si>
    <t>704</t>
  </si>
  <si>
    <t>MIGUITA</t>
  </si>
  <si>
    <t>ROBERTO</t>
  </si>
  <si>
    <t>SANO</t>
  </si>
  <si>
    <t>UMBERTO</t>
  </si>
  <si>
    <t>397</t>
  </si>
  <si>
    <t>946</t>
  </si>
  <si>
    <t>BERTI</t>
  </si>
  <si>
    <t>RUBENS</t>
  </si>
  <si>
    <t>933</t>
  </si>
  <si>
    <t>PEDRO KUNIHIRO</t>
  </si>
  <si>
    <t>OKADA</t>
  </si>
  <si>
    <t>FERNANDO</t>
  </si>
  <si>
    <t>683</t>
  </si>
  <si>
    <t xml:space="preserve">HIDAKA </t>
  </si>
  <si>
    <t>SERGIO MITSURU</t>
  </si>
  <si>
    <t>568</t>
  </si>
  <si>
    <t>HASEGAWA</t>
  </si>
  <si>
    <t>FUMIO</t>
  </si>
  <si>
    <t>945</t>
  </si>
  <si>
    <t>NAGANO</t>
  </si>
  <si>
    <t>SIZUMASA</t>
  </si>
  <si>
    <t>IOSHISHIRO</t>
  </si>
  <si>
    <t>164</t>
  </si>
  <si>
    <t>HANAI</t>
  </si>
  <si>
    <t>MASSAHITO</t>
  </si>
  <si>
    <t>685</t>
  </si>
  <si>
    <t>FGE VENTURIM</t>
  </si>
  <si>
    <t>ARISTEU</t>
  </si>
  <si>
    <t>577</t>
  </si>
  <si>
    <t>840</t>
  </si>
  <si>
    <t>MAEDA</t>
  </si>
  <si>
    <t>EDUARDO KIYOSHI</t>
  </si>
  <si>
    <t>JOJIMA</t>
  </si>
  <si>
    <t>686</t>
  </si>
  <si>
    <t>674</t>
  </si>
  <si>
    <t>119</t>
  </si>
  <si>
    <t>FUJIKAWA</t>
  </si>
  <si>
    <t>ANTONIO</t>
  </si>
  <si>
    <t>NOBUTOSHI</t>
  </si>
  <si>
    <t>779</t>
  </si>
  <si>
    <t>MARIO HIROSHI</t>
  </si>
  <si>
    <t>906</t>
  </si>
  <si>
    <t>SEISHI</t>
  </si>
  <si>
    <t>632</t>
  </si>
  <si>
    <t>SOTOTUKA</t>
  </si>
  <si>
    <t>MASSAHIKO</t>
  </si>
  <si>
    <t>630</t>
  </si>
  <si>
    <t>YAMAZAKI</t>
  </si>
  <si>
    <t>TERUYUKI</t>
  </si>
  <si>
    <t>862</t>
  </si>
  <si>
    <t>YUKIO</t>
  </si>
  <si>
    <t>911</t>
  </si>
  <si>
    <t>ODA</t>
  </si>
  <si>
    <t>MINEJIRO</t>
  </si>
  <si>
    <t>MARIO SEIJIN</t>
  </si>
  <si>
    <t>752</t>
  </si>
  <si>
    <t>TSUKADA</t>
  </si>
  <si>
    <t>TERAZAKI</t>
  </si>
  <si>
    <t>JORGE SHITOMI</t>
  </si>
  <si>
    <t>097</t>
  </si>
  <si>
    <t>FUTAMI</t>
  </si>
  <si>
    <t>ISSAMU</t>
  </si>
  <si>
    <t>KIKUDOME</t>
  </si>
  <si>
    <t>KATUTOSSI</t>
  </si>
  <si>
    <t>U. MORIOKA</t>
  </si>
  <si>
    <t>YOMEI</t>
  </si>
  <si>
    <t>671</t>
  </si>
  <si>
    <t>HIRAKAWA</t>
  </si>
  <si>
    <t>672</t>
  </si>
  <si>
    <t>OKUYAMA</t>
  </si>
  <si>
    <t>NOBORU</t>
  </si>
  <si>
    <t>673</t>
  </si>
  <si>
    <t>FREITAS MENDES</t>
  </si>
  <si>
    <t>BENEDITO</t>
  </si>
  <si>
    <t>LUIZ YOSHIYASU</t>
  </si>
  <si>
    <t>676</t>
  </si>
  <si>
    <t>TAMURA</t>
  </si>
  <si>
    <t>SHIGUEIKAZU</t>
  </si>
  <si>
    <t>677</t>
  </si>
  <si>
    <t>729</t>
  </si>
  <si>
    <t>TAKEO</t>
  </si>
  <si>
    <t>KAUSSEI</t>
  </si>
  <si>
    <t>690</t>
  </si>
  <si>
    <t>727</t>
  </si>
  <si>
    <t>KAWAMURA</t>
  </si>
  <si>
    <t>MILTON MASSAR</t>
  </si>
  <si>
    <t>691</t>
  </si>
  <si>
    <t>YOLANDO TOSHIO</t>
  </si>
  <si>
    <t>693</t>
  </si>
  <si>
    <t>732</t>
  </si>
  <si>
    <t>HIROSE</t>
  </si>
  <si>
    <t>ARNALDO</t>
  </si>
  <si>
    <t>728</t>
  </si>
  <si>
    <t>DOS SANTOS LUZ LIMA</t>
  </si>
  <si>
    <t>LUCILENA</t>
  </si>
  <si>
    <t>NSR</t>
  </si>
  <si>
    <t>696</t>
  </si>
  <si>
    <t>TSUGUIKO</t>
  </si>
  <si>
    <t>697</t>
  </si>
  <si>
    <t>411</t>
  </si>
  <si>
    <t>SATO YOSHINO</t>
  </si>
  <si>
    <t>MARLI</t>
  </si>
  <si>
    <t>699</t>
  </si>
  <si>
    <t>OKAWARA</t>
  </si>
  <si>
    <t>SUMIRE</t>
  </si>
  <si>
    <t>702</t>
  </si>
  <si>
    <t>900</t>
  </si>
  <si>
    <t>707</t>
  </si>
  <si>
    <t>IWAMOTO HIRAKAWA</t>
  </si>
  <si>
    <t>NORIE</t>
  </si>
  <si>
    <t>709</t>
  </si>
  <si>
    <t>929</t>
  </si>
  <si>
    <t>NAKAMURA</t>
  </si>
  <si>
    <t>EMI KAWAKAMI</t>
  </si>
  <si>
    <t>539</t>
  </si>
  <si>
    <t>NICIHOKA</t>
  </si>
  <si>
    <t>LUCIA MIEKO</t>
  </si>
  <si>
    <t>712</t>
  </si>
  <si>
    <t>P. DA S. DE OLIVEIRA</t>
  </si>
  <si>
    <t>MARIA APARECIDA</t>
  </si>
  <si>
    <t>714</t>
  </si>
  <si>
    <t>ELZA FARUYO</t>
  </si>
  <si>
    <t>398</t>
  </si>
  <si>
    <t>SHIMURA</t>
  </si>
  <si>
    <t>ALICE MIWAKO</t>
  </si>
  <si>
    <t>952</t>
  </si>
  <si>
    <t>DE MATOS</t>
  </si>
  <si>
    <t>VANETE CLARO</t>
  </si>
  <si>
    <t>722</t>
  </si>
  <si>
    <t>733</t>
  </si>
  <si>
    <t>PEREIRA T. MACHADO</t>
  </si>
  <si>
    <t>MARIA DO SOCORRO</t>
  </si>
  <si>
    <t>403</t>
  </si>
  <si>
    <t>MIYUKI</t>
  </si>
  <si>
    <t>865</t>
  </si>
  <si>
    <t>MEGUMI</t>
  </si>
  <si>
    <t>979</t>
  </si>
  <si>
    <t>KAMIMURA</t>
  </si>
  <si>
    <t>MERCIA KIMIE</t>
  </si>
  <si>
    <t>737</t>
  </si>
  <si>
    <t>873</t>
  </si>
  <si>
    <t>LIKA</t>
  </si>
  <si>
    <t>744</t>
  </si>
  <si>
    <t>805</t>
  </si>
  <si>
    <t>ALESSANDRA A.</t>
  </si>
  <si>
    <t>801</t>
  </si>
  <si>
    <t>KOMOTO SATAKE</t>
  </si>
  <si>
    <t>TOSHIE</t>
  </si>
  <si>
    <t>756</t>
  </si>
  <si>
    <t>HAYASI ARIMORI</t>
  </si>
  <si>
    <t>IZAURA KAZUE</t>
  </si>
  <si>
    <t>759</t>
  </si>
  <si>
    <t>757</t>
  </si>
  <si>
    <t>TIZUKA</t>
  </si>
  <si>
    <t>SACHIKO</t>
  </si>
  <si>
    <t>460</t>
  </si>
  <si>
    <t>TAMURA NAKAHARA</t>
  </si>
  <si>
    <t>NEUZA TOSHIE</t>
  </si>
  <si>
    <t>MURAKAMI DOKAN</t>
  </si>
  <si>
    <t>RUMI</t>
  </si>
  <si>
    <t>SIGAKI HIGUCHI</t>
  </si>
  <si>
    <t>LOURDES YASSUKO</t>
  </si>
  <si>
    <t>898</t>
  </si>
  <si>
    <t>977</t>
  </si>
  <si>
    <t>ROSA</t>
  </si>
  <si>
    <t>705</t>
  </si>
  <si>
    <t>M. SILVA YADOYA</t>
  </si>
  <si>
    <t>ROSILEIDE</t>
  </si>
  <si>
    <t>978</t>
  </si>
  <si>
    <t>914</t>
  </si>
  <si>
    <t>EMILIA</t>
  </si>
  <si>
    <t>RIBEIRO DE SOUZA</t>
  </si>
  <si>
    <t>TANIA DE FATIMA</t>
  </si>
  <si>
    <t>120</t>
  </si>
  <si>
    <t>M. TANIGUTI</t>
  </si>
  <si>
    <t>592</t>
  </si>
  <si>
    <t>SUZUKI KANOMATA</t>
  </si>
  <si>
    <t>ELENA TIKA</t>
  </si>
  <si>
    <t>718</t>
  </si>
  <si>
    <t>KAZUE</t>
  </si>
  <si>
    <t>KINA</t>
  </si>
  <si>
    <t>MUKAYAMA</t>
  </si>
  <si>
    <t>AMELIA</t>
  </si>
  <si>
    <t>815</t>
  </si>
  <si>
    <t>888</t>
  </si>
  <si>
    <t>I. YOKOYAMA</t>
  </si>
  <si>
    <t>ELISA MASSAE</t>
  </si>
  <si>
    <t>810</t>
  </si>
  <si>
    <t>T. IHA</t>
  </si>
  <si>
    <t>SUELI KIYOMI</t>
  </si>
  <si>
    <t>935</t>
  </si>
  <si>
    <t>ISAURA</t>
  </si>
  <si>
    <t>406</t>
  </si>
  <si>
    <t>SAIOKO KOTAMA</t>
  </si>
  <si>
    <t>NAKASHIMA</t>
  </si>
  <si>
    <t>MITSUKO</t>
  </si>
  <si>
    <t>KUADA</t>
  </si>
  <si>
    <t>TEREZINHA ARICO</t>
  </si>
  <si>
    <t>918</t>
  </si>
  <si>
    <t>641</t>
  </si>
  <si>
    <t>H. KARAZAWA</t>
  </si>
  <si>
    <t>940</t>
  </si>
  <si>
    <t>YOKOTA</t>
  </si>
  <si>
    <t>CLARA AKEMI</t>
  </si>
  <si>
    <t>HAGUIMOTO</t>
  </si>
  <si>
    <t>LUCIA HIROKO</t>
  </si>
  <si>
    <t>AYKAWA</t>
  </si>
  <si>
    <t>LUIZA MITIE</t>
  </si>
  <si>
    <t>807</t>
  </si>
  <si>
    <t>DE ARAUJO A. GOMES</t>
  </si>
  <si>
    <t>ROSIMAR</t>
  </si>
  <si>
    <t>HASHIMOTO</t>
  </si>
  <si>
    <t>ELZA MIYOKO</t>
  </si>
  <si>
    <t>700</t>
  </si>
  <si>
    <t>SAWASATO SATO</t>
  </si>
  <si>
    <t>ILDA TOMIE</t>
  </si>
  <si>
    <t>968</t>
  </si>
  <si>
    <t>751</t>
  </si>
  <si>
    <t>SONIA</t>
  </si>
  <si>
    <t>755</t>
  </si>
  <si>
    <t>IKUTA</t>
  </si>
  <si>
    <t>MITUE</t>
  </si>
  <si>
    <t>638</t>
  </si>
  <si>
    <t>CRISTINA KEIKO</t>
  </si>
  <si>
    <t>717</t>
  </si>
  <si>
    <t>896</t>
  </si>
  <si>
    <t>CUKAUSKAS</t>
  </si>
  <si>
    <t>ADELIA</t>
  </si>
  <si>
    <t>ITAGAKI HISAMOTO</t>
  </si>
  <si>
    <t xml:space="preserve">NEUSA TIEKO </t>
  </si>
  <si>
    <t>959</t>
  </si>
  <si>
    <t>SUELY</t>
  </si>
  <si>
    <t>VIDAL BARRETO</t>
  </si>
  <si>
    <t>MARIA VALDICE</t>
  </si>
  <si>
    <t>IWAMOTO MAEDA</t>
  </si>
  <si>
    <t>IOSHIMI</t>
  </si>
  <si>
    <t>800</t>
  </si>
  <si>
    <t>715</t>
  </si>
  <si>
    <t>KANDA</t>
  </si>
  <si>
    <t>991</t>
  </si>
  <si>
    <t>VALERO ARIAS</t>
  </si>
  <si>
    <t>CARMEN</t>
  </si>
  <si>
    <t>TAKAMUNE MISOBUSHI</t>
  </si>
  <si>
    <t>JURACI HIROKO</t>
  </si>
  <si>
    <t>407</t>
  </si>
  <si>
    <t>HIROSE YOKOTA</t>
  </si>
  <si>
    <t>HAYDEE HARUMI</t>
  </si>
  <si>
    <t>784</t>
  </si>
  <si>
    <t>TAKEBE TAKAGI</t>
  </si>
  <si>
    <t>ELZA MAYUMI</t>
  </si>
  <si>
    <t>ASSAMI</t>
  </si>
  <si>
    <t>786</t>
  </si>
  <si>
    <t>DE SANTANA CASSIMIRO</t>
  </si>
  <si>
    <t>ELAINE RODRIGUES</t>
  </si>
  <si>
    <t>DE ARAUJO BEZERRA</t>
  </si>
  <si>
    <t>ANA CRISTINA</t>
  </si>
  <si>
    <t>SATO ARAUJO</t>
  </si>
  <si>
    <t>SIMONE</t>
  </si>
  <si>
    <t>MARTINS DE MELLO</t>
  </si>
  <si>
    <t>VANESSA</t>
  </si>
  <si>
    <t>399</t>
  </si>
  <si>
    <t>INOUE ISHIHARA</t>
  </si>
  <si>
    <t>IRENE FUMI</t>
  </si>
  <si>
    <t>TAKAHASHI F. NEVES</t>
  </si>
  <si>
    <t>ISABELLA</t>
  </si>
  <si>
    <t>803</t>
  </si>
  <si>
    <t>764</t>
  </si>
  <si>
    <t>KATO</t>
  </si>
  <si>
    <t>MASSAKAZU</t>
  </si>
  <si>
    <t>15/07/1960</t>
  </si>
  <si>
    <t>903</t>
  </si>
  <si>
    <t>AROLDO KOJI</t>
  </si>
  <si>
    <t>811</t>
  </si>
  <si>
    <t>889</t>
  </si>
  <si>
    <t>BAPTISTA</t>
  </si>
  <si>
    <t>LUIZ CARLOS</t>
  </si>
  <si>
    <t>ISHIHARA</t>
  </si>
  <si>
    <t>HILTON HARUAKI</t>
  </si>
  <si>
    <t>ADATI</t>
  </si>
  <si>
    <t>MARCIO SHIGUEO</t>
  </si>
  <si>
    <t>976</t>
  </si>
  <si>
    <t>842</t>
  </si>
  <si>
    <t>T. NISHIKAWA</t>
  </si>
  <si>
    <t>RUI</t>
  </si>
  <si>
    <t>MISOBUSHI</t>
  </si>
  <si>
    <t>ARMANDO KOMI</t>
  </si>
  <si>
    <t>818</t>
  </si>
  <si>
    <t>866</t>
  </si>
  <si>
    <t>ANTUNES DE SOUZA</t>
  </si>
  <si>
    <t>BRUNO RAFAEL</t>
  </si>
  <si>
    <t>820</t>
  </si>
  <si>
    <t>878</t>
  </si>
  <si>
    <t>IBUSUKI</t>
  </si>
  <si>
    <t>826</t>
  </si>
  <si>
    <t>833</t>
  </si>
  <si>
    <t>735</t>
  </si>
  <si>
    <t>BARBOSA DE LIMA</t>
  </si>
  <si>
    <t>JOSE HILTON</t>
  </si>
  <si>
    <t>TANIGUTI</t>
  </si>
  <si>
    <t>PAULO HIDEAKI</t>
  </si>
  <si>
    <t>SACAMOTO</t>
  </si>
  <si>
    <t>MORIO</t>
  </si>
  <si>
    <t>410</t>
  </si>
  <si>
    <t>YOSHINO</t>
  </si>
  <si>
    <t>GUIDO YOSHIAKI</t>
  </si>
  <si>
    <t>847</t>
  </si>
  <si>
    <t>KANOMATA</t>
  </si>
  <si>
    <t>KOKI</t>
  </si>
  <si>
    <t>DOKAN</t>
  </si>
  <si>
    <t>CARLOS EIITI</t>
  </si>
  <si>
    <t>843</t>
  </si>
  <si>
    <t>876</t>
  </si>
  <si>
    <t>892</t>
  </si>
  <si>
    <t>FERREIRA SOUTO</t>
  </si>
  <si>
    <t>JOVENILIO</t>
  </si>
  <si>
    <t>845</t>
  </si>
  <si>
    <t>850</t>
  </si>
  <si>
    <t>DE SOUZA</t>
  </si>
  <si>
    <t>ANTONIO MARCOS</t>
  </si>
  <si>
    <t>ALLAN YUJI</t>
  </si>
  <si>
    <t>848</t>
  </si>
  <si>
    <t>MORI</t>
  </si>
  <si>
    <t>763</t>
  </si>
  <si>
    <t>887</t>
  </si>
  <si>
    <t>A. GOMES</t>
  </si>
  <si>
    <t>CLAUDEMIR</t>
  </si>
  <si>
    <t>853</t>
  </si>
  <si>
    <t>975</t>
  </si>
  <si>
    <t>BABATA</t>
  </si>
  <si>
    <t>JORGE TOSHIO</t>
  </si>
  <si>
    <t>ITAGAKI</t>
  </si>
  <si>
    <t>MILTON NOBUHIRO</t>
  </si>
  <si>
    <t>SATAKE</t>
  </si>
  <si>
    <t>MARIO KANEYUKI</t>
  </si>
  <si>
    <t>860</t>
  </si>
  <si>
    <t>SAKATA</t>
  </si>
  <si>
    <t>PAULO Y.</t>
  </si>
  <si>
    <t>FIUZA DE OLIVEIRA</t>
  </si>
  <si>
    <t>IVAN</t>
  </si>
  <si>
    <t>NISHIOKA</t>
  </si>
  <si>
    <t>LAYUDO</t>
  </si>
  <si>
    <t>SAKAGUTI</t>
  </si>
  <si>
    <t>MADUREIRA</t>
  </si>
  <si>
    <t>CESAR AUGUSTO</t>
  </si>
  <si>
    <t>OLIMPIO</t>
  </si>
  <si>
    <t>KANAI</t>
  </si>
  <si>
    <t>MICHIO</t>
  </si>
  <si>
    <t>895</t>
  </si>
  <si>
    <t>GERRHEIN</t>
  </si>
  <si>
    <t>404</t>
  </si>
  <si>
    <t>TORAO</t>
  </si>
  <si>
    <t>SIQUEIRA</t>
  </si>
  <si>
    <t>LICIO ALVES</t>
  </si>
  <si>
    <t>971</t>
  </si>
  <si>
    <t>578</t>
  </si>
  <si>
    <t>EDSON SHOJI</t>
  </si>
  <si>
    <t>KOJIMA</t>
  </si>
  <si>
    <t>NELSON</t>
  </si>
  <si>
    <t>HIGUCHI</t>
  </si>
  <si>
    <t>ARTUR KEN</t>
  </si>
  <si>
    <t>893</t>
  </si>
  <si>
    <t>IWANAGA</t>
  </si>
  <si>
    <t>ERNESTO T.</t>
  </si>
  <si>
    <t>KANASHIRO</t>
  </si>
  <si>
    <t>TERUMI APARECIDO</t>
  </si>
  <si>
    <t>EDSON</t>
  </si>
  <si>
    <t>PAULO YUKIHARU</t>
  </si>
  <si>
    <t>DOS SANTOS</t>
  </si>
  <si>
    <t>GERSON ARAUJO</t>
  </si>
  <si>
    <t>DE MELO DE JESUS</t>
  </si>
  <si>
    <t>BRUNO</t>
  </si>
  <si>
    <t>YOKOYAMA</t>
  </si>
  <si>
    <t>919</t>
  </si>
  <si>
    <t>401</t>
  </si>
  <si>
    <t>KAJIWARA</t>
  </si>
  <si>
    <t>990</t>
  </si>
  <si>
    <t>CYRINEO</t>
  </si>
  <si>
    <t>MASAYOSHI</t>
  </si>
  <si>
    <t>930</t>
  </si>
  <si>
    <t>CICERI</t>
  </si>
  <si>
    <t>MARIO VANDER</t>
  </si>
  <si>
    <t>844</t>
  </si>
  <si>
    <t>YOSHIKAWA</t>
  </si>
  <si>
    <t>CELSO</t>
  </si>
  <si>
    <t>OSHIRO</t>
  </si>
  <si>
    <t>TSUTOMU</t>
  </si>
  <si>
    <t>SIQUEIRA OLIVEIRA</t>
  </si>
  <si>
    <t>HELVECIO</t>
  </si>
  <si>
    <t>TADAHIRO</t>
  </si>
  <si>
    <t>CASSIMIRO</t>
  </si>
  <si>
    <t>KITANO</t>
  </si>
  <si>
    <t>409</t>
  </si>
  <si>
    <t>AITA</t>
  </si>
  <si>
    <t>RUBENS YUKIHARU</t>
  </si>
  <si>
    <t>IRINEU YASSAYUKI</t>
  </si>
  <si>
    <t>BARBOSA</t>
  </si>
  <si>
    <t>JOSE CARLOS</t>
  </si>
  <si>
    <t>EMERSON</t>
  </si>
  <si>
    <t>MILTON TSUTOMU</t>
  </si>
  <si>
    <t>TOYONAGA</t>
  </si>
  <si>
    <t>SEIJIN</t>
  </si>
  <si>
    <t>SILVA</t>
  </si>
  <si>
    <t>MANOEL</t>
  </si>
  <si>
    <t>JUSCELINO</t>
  </si>
  <si>
    <t>YADOYA</t>
  </si>
  <si>
    <t>KITARO</t>
  </si>
  <si>
    <t>CARLOS MASAYUKI</t>
  </si>
  <si>
    <t>SANTANA</t>
  </si>
  <si>
    <t>SOLAN  DE JESUS</t>
  </si>
  <si>
    <t>467</t>
  </si>
  <si>
    <t>TSUDA</t>
  </si>
  <si>
    <t>MILTON</t>
  </si>
  <si>
    <t>OSMAR NOBUO</t>
  </si>
  <si>
    <t>RIBEIRO</t>
  </si>
  <si>
    <t>JORGE LUIZ</t>
  </si>
  <si>
    <t>HAMAZAKI</t>
  </si>
  <si>
    <t>408</t>
  </si>
  <si>
    <t>NELSON AKIRA</t>
  </si>
  <si>
    <t>NEWTON KAZUO</t>
  </si>
  <si>
    <t>412</t>
  </si>
  <si>
    <t>TANAKA AITA</t>
  </si>
  <si>
    <t>NILZA MARIA</t>
  </si>
  <si>
    <t>AMORIM ARAUJO</t>
  </si>
  <si>
    <t>DAVID</t>
  </si>
  <si>
    <t>KANNO</t>
  </si>
  <si>
    <t>HELIO MINORU</t>
  </si>
  <si>
    <t>402</t>
  </si>
  <si>
    <t>MARCIO EIDI</t>
  </si>
  <si>
    <t>0ZAKI</t>
  </si>
  <si>
    <t>RAPHAEL M.</t>
  </si>
  <si>
    <t>LEME DA SILVA</t>
  </si>
  <si>
    <t>LUIZ GABRIEL</t>
  </si>
  <si>
    <t>ANTAL MASUDA</t>
  </si>
  <si>
    <t>RODRIGO YUJI</t>
  </si>
  <si>
    <t>23o. Bra Final:Gross: 7 Melhores de 10 Etas/Net:10 Etas</t>
  </si>
  <si>
    <t>MISHIMA</t>
  </si>
  <si>
    <t>766</t>
  </si>
  <si>
    <t>MINAMIGATA</t>
  </si>
  <si>
    <t>JOAO YASUHIRO</t>
  </si>
  <si>
    <t>770</t>
  </si>
  <si>
    <t>MATSUI</t>
  </si>
  <si>
    <t>SERGIO KIYOSHI</t>
  </si>
  <si>
    <t>2º DK Z-A</t>
  </si>
  <si>
    <t>1º DM Z-A</t>
  </si>
  <si>
    <t>1º FE Z-A</t>
  </si>
  <si>
    <t>YOKOCHI</t>
  </si>
  <si>
    <t>JUNITI</t>
  </si>
  <si>
    <t>CLASSIF. ATÉ 7ª ETAPA (7 melhor de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</si>
</sst>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5"/>
      <name val="Arial"/>
      <family val="2"/>
    </font>
    <font>
      <sz val="8"/>
      <name val="Arial"/>
      <family val="2"/>
    </font>
    <font>
      <sz val="10"/>
      <color indexed="23"/>
      <name val="Arial"/>
      <family val="2"/>
    </font>
    <font>
      <sz val="10"/>
      <name val="Calibri"/>
      <family val="2"/>
    </font>
    <font>
      <sz val="10"/>
      <color theme="0" tint="-0.499984740745262"/>
      <name val="Arial"/>
      <family val="2"/>
    </font>
    <font>
      <sz val="10"/>
      <color rgb="FF00206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6"/>
      <color indexed="23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2" borderId="0" xfId="0" applyFont="1" applyFill="1"/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right" wrapText="1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" fontId="0" fillId="0" borderId="0" xfId="0" applyNumberFormat="1"/>
    <xf numFmtId="0" fontId="0" fillId="2" borderId="0" xfId="0" applyFill="1" applyAlignment="1">
      <alignment horizontal="center"/>
    </xf>
    <xf numFmtId="1" fontId="0" fillId="0" borderId="1" xfId="0" applyNumberFormat="1" applyBorder="1" applyAlignment="1">
      <alignment textRotation="90" wrapText="1"/>
    </xf>
    <xf numFmtId="1" fontId="0" fillId="0" borderId="2" xfId="0" applyNumberFormat="1" applyBorder="1" applyAlignment="1">
      <alignment textRotation="90" wrapText="1"/>
    </xf>
    <xf numFmtId="14" fontId="0" fillId="0" borderId="2" xfId="0" applyNumberFormat="1" applyBorder="1" applyAlignment="1">
      <alignment textRotation="90" wrapText="1"/>
    </xf>
    <xf numFmtId="1" fontId="0" fillId="0" borderId="1" xfId="0" applyNumberFormat="1" applyBorder="1" applyAlignment="1">
      <alignment horizontal="center" textRotation="90" wrapText="1"/>
    </xf>
    <xf numFmtId="1" fontId="0" fillId="0" borderId="3" xfId="0" applyNumberForma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4" fontId="1" fillId="0" borderId="1" xfId="0" applyNumberFormat="1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1" xfId="0" applyFont="1" applyBorder="1" applyAlignment="1">
      <alignment textRotation="90" wrapText="1"/>
    </xf>
    <xf numFmtId="1" fontId="0" fillId="0" borderId="3" xfId="0" applyNumberFormat="1" applyBorder="1" applyAlignment="1">
      <alignment textRotation="90"/>
    </xf>
    <xf numFmtId="1" fontId="0" fillId="0" borderId="1" xfId="0" applyNumberFormat="1" applyBorder="1" applyAlignment="1">
      <alignment textRotation="90"/>
    </xf>
    <xf numFmtId="0" fontId="1" fillId="0" borderId="5" xfId="0" applyFont="1" applyBorder="1" applyAlignment="1">
      <alignment textRotation="90" wrapText="1"/>
    </xf>
    <xf numFmtId="1" fontId="1" fillId="0" borderId="1" xfId="0" applyNumberFormat="1" applyFont="1" applyBorder="1" applyAlignment="1">
      <alignment textRotation="90" wrapText="1"/>
    </xf>
    <xf numFmtId="0" fontId="1" fillId="0" borderId="0" xfId="0" applyFont="1" applyAlignment="1">
      <alignment textRotation="90"/>
    </xf>
    <xf numFmtId="1" fontId="0" fillId="0" borderId="4" xfId="0" applyNumberFormat="1" applyBorder="1" applyAlignment="1">
      <alignment textRotation="90"/>
    </xf>
    <xf numFmtId="1" fontId="0" fillId="0" borderId="4" xfId="0" applyNumberFormat="1" applyBorder="1" applyAlignment="1">
      <alignment horizontal="center" textRotation="90"/>
    </xf>
    <xf numFmtId="0" fontId="1" fillId="2" borderId="0" xfId="0" applyFont="1" applyFill="1" applyAlignment="1">
      <alignment horizontal="center" textRotation="90" wrapText="1"/>
    </xf>
    <xf numFmtId="0" fontId="0" fillId="3" borderId="3" xfId="0" applyFill="1" applyBorder="1" applyAlignment="1">
      <alignment textRotation="90"/>
    </xf>
    <xf numFmtId="0" fontId="0" fillId="0" borderId="0" xfId="0" applyAlignment="1">
      <alignment textRotation="90"/>
    </xf>
    <xf numFmtId="1" fontId="0" fillId="0" borderId="6" xfId="0" applyNumberFormat="1" applyBorder="1"/>
    <xf numFmtId="1" fontId="0" fillId="0" borderId="7" xfId="0" applyNumberFormat="1" applyBorder="1"/>
    <xf numFmtId="14" fontId="0" fillId="0" borderId="7" xfId="0" applyNumberFormat="1" applyBorder="1"/>
    <xf numFmtId="2" fontId="5" fillId="0" borderId="6" xfId="0" applyNumberFormat="1" applyFont="1" applyBorder="1"/>
    <xf numFmtId="1" fontId="0" fillId="0" borderId="6" xfId="0" applyNumberFormat="1" applyBorder="1" applyAlignment="1">
      <alignment horizontal="center"/>
    </xf>
    <xf numFmtId="1" fontId="0" fillId="0" borderId="3" xfId="0" applyNumberFormat="1" applyBorder="1"/>
    <xf numFmtId="16" fontId="4" fillId="0" borderId="8" xfId="0" applyNumberFormat="1" applyFont="1" applyBorder="1"/>
    <xf numFmtId="1" fontId="0" fillId="0" borderId="3" xfId="0" applyNumberFormat="1" applyBorder="1" applyAlignment="1">
      <alignment wrapText="1"/>
    </xf>
    <xf numFmtId="16" fontId="4" fillId="0" borderId="7" xfId="0" applyNumberFormat="1" applyFont="1" applyBorder="1"/>
    <xf numFmtId="4" fontId="4" fillId="0" borderId="6" xfId="0" applyNumberFormat="1" applyFont="1" applyBorder="1"/>
    <xf numFmtId="16" fontId="4" fillId="0" borderId="6" xfId="0" applyNumberFormat="1" applyFont="1" applyBorder="1"/>
    <xf numFmtId="1" fontId="1" fillId="0" borderId="1" xfId="0" applyNumberFormat="1" applyFont="1" applyBorder="1"/>
    <xf numFmtId="1" fontId="0" fillId="0" borderId="1" xfId="0" applyNumberFormat="1" applyBorder="1" applyAlignment="1">
      <alignment wrapText="1"/>
    </xf>
    <xf numFmtId="16" fontId="4" fillId="0" borderId="9" xfId="0" applyNumberFormat="1" applyFont="1" applyBorder="1"/>
    <xf numFmtId="1" fontId="1" fillId="0" borderId="1" xfId="0" applyNumberFormat="1" applyFont="1" applyBorder="1" applyAlignment="1">
      <alignment wrapText="1"/>
    </xf>
    <xf numFmtId="1" fontId="0" fillId="0" borderId="1" xfId="0" applyNumberFormat="1" applyBorder="1"/>
    <xf numFmtId="0" fontId="4" fillId="0" borderId="7" xfId="0" applyFont="1" applyBorder="1"/>
    <xf numFmtId="16" fontId="2" fillId="0" borderId="6" xfId="0" applyNumberFormat="1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3" borderId="3" xfId="0" applyFill="1" applyBorder="1"/>
    <xf numFmtId="0" fontId="1" fillId="0" borderId="0" xfId="0" applyFont="1"/>
    <xf numFmtId="0" fontId="1" fillId="0" borderId="3" xfId="0" applyFont="1" applyBorder="1"/>
    <xf numFmtId="4" fontId="1" fillId="0" borderId="3" xfId="0" applyNumberFormat="1" applyFont="1" applyBorder="1"/>
    <xf numFmtId="0" fontId="7" fillId="0" borderId="3" xfId="0" applyFont="1" applyBorder="1" applyAlignment="1">
      <alignment horizontal="right" vertical="center"/>
    </xf>
    <xf numFmtId="1" fontId="1" fillId="0" borderId="6" xfId="0" applyNumberFormat="1" applyFont="1" applyBorder="1" applyAlignment="1">
      <alignment wrapText="1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wrapText="1"/>
    </xf>
    <xf numFmtId="14" fontId="1" fillId="0" borderId="3" xfId="0" applyNumberFormat="1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0" fillId="4" borderId="3" xfId="0" applyFill="1" applyBorder="1"/>
    <xf numFmtId="0" fontId="7" fillId="0" borderId="3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8" fillId="0" borderId="0" xfId="0" applyFont="1"/>
    <xf numFmtId="4" fontId="0" fillId="2" borderId="0" xfId="0" applyNumberFormat="1" applyFill="1" applyAlignment="1">
      <alignment horizontal="center"/>
    </xf>
    <xf numFmtId="2" fontId="8" fillId="0" borderId="0" xfId="0" applyNumberFormat="1" applyFont="1"/>
    <xf numFmtId="0" fontId="0" fillId="5" borderId="3" xfId="0" applyFill="1" applyBorder="1"/>
    <xf numFmtId="0" fontId="1" fillId="0" borderId="3" xfId="0" applyFont="1" applyBorder="1" applyAlignment="1">
      <alignment horizontal="right"/>
    </xf>
    <xf numFmtId="0" fontId="0" fillId="6" borderId="0" xfId="0" applyFill="1"/>
    <xf numFmtId="0" fontId="9" fillId="5" borderId="3" xfId="0" applyFont="1" applyFill="1" applyBorder="1"/>
    <xf numFmtId="0" fontId="7" fillId="0" borderId="3" xfId="0" applyFont="1" applyBorder="1" applyAlignment="1">
      <alignment horizontal="right"/>
    </xf>
    <xf numFmtId="0" fontId="0" fillId="7" borderId="0" xfId="0" applyFill="1"/>
    <xf numFmtId="0" fontId="9" fillId="4" borderId="3" xfId="0" applyFont="1" applyFill="1" applyBorder="1"/>
    <xf numFmtId="4" fontId="1" fillId="0" borderId="0" xfId="0" applyNumberFormat="1" applyFont="1"/>
    <xf numFmtId="2" fontId="9" fillId="5" borderId="3" xfId="0" applyNumberFormat="1" applyFont="1" applyFill="1" applyBorder="1"/>
    <xf numFmtId="0" fontId="0" fillId="8" borderId="0" xfId="0" applyFill="1"/>
    <xf numFmtId="0" fontId="0" fillId="9" borderId="0" xfId="0" applyFill="1"/>
    <xf numFmtId="4" fontId="8" fillId="0" borderId="0" xfId="0" applyNumberFormat="1" applyFont="1"/>
    <xf numFmtId="0" fontId="10" fillId="5" borderId="3" xfId="0" applyFont="1" applyFill="1" applyBorder="1"/>
    <xf numFmtId="4" fontId="6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6" fillId="0" borderId="0" xfId="0" applyFont="1"/>
    <xf numFmtId="2" fontId="0" fillId="0" borderId="0" xfId="0" applyNumberFormat="1"/>
    <xf numFmtId="4" fontId="6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14" fontId="1" fillId="0" borderId="0" xfId="0" applyNumberFormat="1" applyFont="1"/>
    <xf numFmtId="1" fontId="1" fillId="0" borderId="0" xfId="0" applyNumberFormat="1" applyFont="1" applyAlignment="1">
      <alignment wrapText="1"/>
    </xf>
    <xf numFmtId="1" fontId="1" fillId="0" borderId="0" xfId="0" applyNumberFormat="1" applyFont="1"/>
    <xf numFmtId="2" fontId="0" fillId="0" borderId="3" xfId="0" applyNumberFormat="1" applyBorder="1"/>
    <xf numFmtId="0" fontId="0" fillId="2" borderId="0" xfId="0" applyFill="1" applyAlignment="1">
      <alignment horizontal="right"/>
    </xf>
    <xf numFmtId="14" fontId="0" fillId="2" borderId="0" xfId="0" applyNumberFormat="1" applyFill="1"/>
    <xf numFmtId="1" fontId="0" fillId="2" borderId="0" xfId="0" applyNumberForma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1" fontId="0" fillId="2" borderId="0" xfId="0" applyNumberFormat="1" applyFill="1"/>
    <xf numFmtId="1" fontId="1" fillId="2" borderId="0" xfId="0" applyNumberFormat="1" applyFont="1" applyFill="1" applyAlignment="1">
      <alignment wrapText="1"/>
    </xf>
    <xf numFmtId="4" fontId="0" fillId="2" borderId="0" xfId="0" applyNumberFormat="1" applyFill="1"/>
    <xf numFmtId="4" fontId="1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12" fillId="0" borderId="0" xfId="0" applyNumberFormat="1" applyFont="1" applyAlignment="1">
      <alignment wrapText="1"/>
    </xf>
    <xf numFmtId="0" fontId="4" fillId="0" borderId="0" xfId="0" applyFont="1"/>
    <xf numFmtId="4" fontId="4" fillId="0" borderId="0" xfId="0" applyNumberFormat="1" applyFont="1"/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96CA-A1B9-4F22-A7BA-9820AF7BE44E}">
  <sheetPr codeName="Sheet20"/>
  <dimension ref="A1:BL1110"/>
  <sheetViews>
    <sheetView tabSelected="1" zoomScale="70" zoomScaleNormal="70" workbookViewId="0">
      <selection activeCell="BP9" sqref="BP9"/>
    </sheetView>
  </sheetViews>
  <sheetFormatPr defaultColWidth="5.44140625" defaultRowHeight="13.2" x14ac:dyDescent="0.25"/>
  <cols>
    <col min="1" max="1" width="2.88671875" customWidth="1"/>
    <col min="2" max="2" width="1.77734375" customWidth="1"/>
    <col min="3" max="3" width="5" customWidth="1"/>
    <col min="4" max="4" width="12.5546875" customWidth="1"/>
    <col min="5" max="5" width="15.109375" customWidth="1"/>
    <col min="6" max="6" width="6.21875" customWidth="1"/>
    <col min="7" max="7" width="8.21875" customWidth="1"/>
    <col min="8" max="8" width="12.21875" style="8" customWidth="1"/>
    <col min="9" max="9" width="3.77734375" customWidth="1"/>
    <col min="10" max="10" width="4.77734375" customWidth="1"/>
    <col min="11" max="11" width="5.5546875" customWidth="1"/>
    <col min="12" max="12" width="4.77734375" customWidth="1"/>
    <col min="13" max="13" width="4.77734375" hidden="1" customWidth="1"/>
    <col min="14" max="14" width="6" hidden="1" customWidth="1"/>
    <col min="15" max="16" width="4.77734375" customWidth="1"/>
    <col min="17" max="17" width="7.44140625" customWidth="1"/>
    <col min="18" max="18" width="4.21875" customWidth="1"/>
    <col min="19" max="20" width="4.77734375" customWidth="1"/>
    <col min="21" max="21" width="6.109375" customWidth="1"/>
    <col min="22" max="24" width="4.77734375" customWidth="1"/>
    <col min="25" max="25" width="5.88671875" customWidth="1"/>
    <col min="26" max="26" width="3.77734375" customWidth="1"/>
    <col min="27" max="28" width="4.77734375" customWidth="1"/>
    <col min="29" max="29" width="6.5546875" customWidth="1"/>
    <col min="30" max="30" width="3.77734375" customWidth="1"/>
    <col min="31" max="32" width="4.77734375" customWidth="1"/>
    <col min="33" max="33" width="5.77734375" customWidth="1"/>
    <col min="34" max="36" width="4.77734375" customWidth="1"/>
    <col min="37" max="37" width="6.44140625" customWidth="1"/>
    <col min="38" max="38" width="3.44140625" customWidth="1"/>
    <col min="39" max="40" width="4.77734375" hidden="1" customWidth="1"/>
    <col min="41" max="41" width="5.109375" hidden="1" customWidth="1"/>
    <col min="42" max="42" width="3.77734375" hidden="1" customWidth="1"/>
    <col min="43" max="44" width="4.77734375" hidden="1" customWidth="1"/>
    <col min="45" max="45" width="6.44140625" hidden="1" customWidth="1"/>
    <col min="46" max="46" width="3.21875" hidden="1" customWidth="1"/>
    <col min="47" max="47" width="7.44140625" hidden="1" customWidth="1"/>
    <col min="48" max="48" width="4.77734375" hidden="1" customWidth="1"/>
    <col min="49" max="49" width="7.109375" hidden="1" customWidth="1"/>
    <col min="50" max="54" width="4.77734375" hidden="1" customWidth="1"/>
    <col min="55" max="55" width="3.44140625" hidden="1" customWidth="1"/>
    <col min="56" max="56" width="4.77734375" hidden="1" customWidth="1"/>
    <col min="57" max="57" width="5.5546875" hidden="1" customWidth="1"/>
    <col min="58" max="58" width="6.77734375" style="12" customWidth="1"/>
    <col min="59" max="60" width="7.21875" style="10" customWidth="1"/>
    <col min="61" max="61" width="3.77734375" style="69" customWidth="1"/>
    <col min="62" max="62" width="5.21875" customWidth="1"/>
    <col min="63" max="63" width="8.77734375" customWidth="1"/>
    <col min="64" max="64" width="8.21875" hidden="1" customWidth="1"/>
    <col min="65" max="66" width="8.88671875" customWidth="1"/>
    <col min="138" max="138" width="8.5546875" customWidth="1"/>
    <col min="140" max="140" width="5.77734375" customWidth="1"/>
    <col min="141" max="141" width="8.88671875" customWidth="1"/>
    <col min="142" max="142" width="9.5546875" customWidth="1"/>
    <col min="143" max="143" width="3.77734375" customWidth="1"/>
    <col min="144" max="144" width="8.44140625" customWidth="1"/>
    <col min="145" max="145" width="12.21875" customWidth="1"/>
    <col min="146" max="146" width="5" customWidth="1"/>
    <col min="147" max="147" width="5.77734375" customWidth="1"/>
    <col min="148" max="148" width="4.21875" customWidth="1"/>
    <col min="149" max="149" width="5.21875" customWidth="1"/>
    <col min="151" max="151" width="7.5546875" customWidth="1"/>
    <col min="152" max="152" width="4" customWidth="1"/>
    <col min="153" max="153" width="4.21875" customWidth="1"/>
    <col min="154" max="154" width="3.88671875" customWidth="1"/>
    <col min="155" max="155" width="3.6640625" customWidth="1"/>
    <col min="156" max="156" width="3.77734375" customWidth="1"/>
    <col min="157" max="157" width="3.6640625" customWidth="1"/>
    <col min="158" max="158" width="3.88671875" customWidth="1"/>
    <col min="159" max="159" width="3.5546875" customWidth="1"/>
    <col min="160" max="160" width="3.77734375" customWidth="1"/>
    <col min="161" max="161" width="3.44140625" customWidth="1"/>
    <col min="162" max="162" width="2.77734375" customWidth="1"/>
    <col min="163" max="163" width="3.21875" customWidth="1"/>
    <col min="164" max="164" width="2" customWidth="1"/>
    <col min="165" max="165" width="2.5546875" customWidth="1"/>
    <col min="166" max="166" width="5.21875" customWidth="1"/>
    <col min="167" max="167" width="13.21875" customWidth="1"/>
    <col min="168" max="168" width="15.44140625" customWidth="1"/>
    <col min="169" max="169" width="3.77734375" customWidth="1"/>
    <col min="170" max="170" width="6.77734375" customWidth="1"/>
    <col min="171" max="171" width="12.21875" customWidth="1"/>
    <col min="172" max="172" width="3.77734375" customWidth="1"/>
    <col min="173" max="174" width="3.21875" customWidth="1"/>
    <col min="175" max="175" width="2.77734375" customWidth="1"/>
    <col min="176" max="176" width="4.77734375" customWidth="1"/>
    <col min="177" max="177" width="6.21875" customWidth="1"/>
    <col min="178" max="178" width="6.109375" customWidth="1"/>
    <col min="179" max="179" width="5.77734375" customWidth="1"/>
    <col min="180" max="180" width="7.44140625" customWidth="1"/>
    <col min="181" max="181" width="4.77734375" customWidth="1"/>
    <col min="182" max="182" width="7" customWidth="1"/>
    <col min="183" max="183" width="5.5546875" customWidth="1"/>
    <col min="184" max="184" width="7.77734375" customWidth="1"/>
    <col min="185" max="185" width="3.77734375" customWidth="1"/>
    <col min="186" max="186" width="6" customWidth="1"/>
    <col min="187" max="187" width="5.77734375" customWidth="1"/>
    <col min="188" max="188" width="8" customWidth="1"/>
    <col min="189" max="189" width="3.77734375" customWidth="1"/>
    <col min="190" max="190" width="6.88671875" customWidth="1"/>
    <col min="191" max="191" width="5.77734375" customWidth="1"/>
    <col min="192" max="192" width="7.77734375" customWidth="1"/>
    <col min="193" max="193" width="3.88671875" customWidth="1"/>
    <col min="194" max="194" width="7.21875" customWidth="1"/>
    <col min="195" max="195" width="6.6640625" customWidth="1"/>
    <col min="196" max="196" width="8" customWidth="1"/>
    <col min="197" max="197" width="3.77734375" customWidth="1"/>
    <col min="198" max="198" width="6" customWidth="1"/>
    <col min="199" max="199" width="6.77734375" customWidth="1"/>
    <col min="200" max="200" width="8.21875" customWidth="1"/>
    <col min="201" max="201" width="3.77734375" customWidth="1"/>
    <col min="202" max="202" width="6.33203125" customWidth="1"/>
    <col min="203" max="203" width="6.21875" customWidth="1"/>
    <col min="204" max="204" width="7.21875" customWidth="1"/>
    <col min="205" max="205" width="4.77734375" customWidth="1"/>
    <col min="206" max="206" width="6.21875" customWidth="1"/>
    <col min="207" max="207" width="6" customWidth="1"/>
    <col min="208" max="208" width="7.77734375" customWidth="1"/>
    <col min="209" max="209" width="3.77734375" customWidth="1"/>
    <col min="210" max="210" width="7" customWidth="1"/>
    <col min="211" max="211" width="6.5546875" customWidth="1"/>
    <col min="212" max="212" width="7.77734375" customWidth="1"/>
    <col min="213" max="213" width="5" customWidth="1"/>
    <col min="214" max="214" width="6.88671875" customWidth="1"/>
    <col min="215" max="215" width="6.21875" customWidth="1"/>
    <col min="216" max="216" width="7.77734375" customWidth="1"/>
    <col min="217" max="217" width="4.5546875" customWidth="1"/>
    <col min="218" max="218" width="3" customWidth="1"/>
    <col min="219" max="219" width="4.44140625" customWidth="1"/>
    <col min="220" max="220" width="5.21875" customWidth="1"/>
    <col min="221" max="221" width="6.77734375" customWidth="1"/>
    <col min="222" max="222" width="1.44140625" customWidth="1"/>
    <col min="223" max="242" width="0.5546875" customWidth="1"/>
    <col min="243" max="243" width="0" hidden="1" customWidth="1"/>
    <col min="244" max="244" width="5" customWidth="1"/>
    <col min="245" max="246" width="8.88671875" customWidth="1"/>
    <col min="247" max="247" width="6.21875" customWidth="1"/>
    <col min="248" max="248" width="8.21875" customWidth="1"/>
    <col min="249" max="249" width="12.21875" customWidth="1"/>
    <col min="250" max="250" width="3.77734375" customWidth="1"/>
    <col min="251" max="251" width="4.77734375" customWidth="1"/>
    <col min="252" max="252" width="3.44140625" customWidth="1"/>
    <col min="253" max="253" width="4.77734375" customWidth="1"/>
    <col min="254" max="255" width="0" hidden="1" customWidth="1"/>
    <col min="256" max="257" width="4.77734375" customWidth="1"/>
    <col min="258" max="258" width="7.44140625" customWidth="1"/>
    <col min="259" max="259" width="4.21875" customWidth="1"/>
    <col min="260" max="261" width="4.77734375" customWidth="1"/>
    <col min="262" max="262" width="6.109375" customWidth="1"/>
    <col min="263" max="265" width="4.77734375" customWidth="1"/>
    <col min="266" max="266" width="5.88671875" customWidth="1"/>
    <col min="267" max="267" width="3.77734375" customWidth="1"/>
    <col min="268" max="269" width="4.77734375" customWidth="1"/>
    <col min="270" max="270" width="6.5546875" customWidth="1"/>
    <col min="271" max="271" width="3.77734375" customWidth="1"/>
    <col min="272" max="273" width="4.77734375" customWidth="1"/>
    <col min="274" max="274" width="5.77734375" customWidth="1"/>
    <col min="275" max="277" width="4.77734375" customWidth="1"/>
    <col min="278" max="278" width="6.44140625" customWidth="1"/>
    <col min="279" max="279" width="3.44140625" customWidth="1"/>
    <col min="280" max="281" width="4.77734375" customWidth="1"/>
    <col min="282" max="282" width="5.109375" customWidth="1"/>
    <col min="283" max="283" width="3.77734375" customWidth="1"/>
    <col min="284" max="285" width="4.77734375" customWidth="1"/>
    <col min="286" max="286" width="6.44140625" customWidth="1"/>
    <col min="287" max="287" width="3.21875" customWidth="1"/>
    <col min="288" max="288" width="7.44140625" customWidth="1"/>
    <col min="289" max="289" width="4.77734375" customWidth="1"/>
    <col min="290" max="290" width="7.109375" customWidth="1"/>
    <col min="291" max="295" width="4.77734375" customWidth="1"/>
    <col min="296" max="296" width="3.44140625" customWidth="1"/>
    <col min="297" max="297" width="4.77734375" customWidth="1"/>
    <col min="298" max="298" width="5.5546875" customWidth="1"/>
    <col min="299" max="299" width="6.77734375" customWidth="1"/>
    <col min="300" max="301" width="7.21875" customWidth="1"/>
    <col min="302" max="302" width="3.77734375" customWidth="1"/>
    <col min="303" max="303" width="5.21875" customWidth="1"/>
    <col min="304" max="304" width="8.77734375" customWidth="1"/>
    <col min="305" max="305" width="8.21875" customWidth="1"/>
    <col min="306" max="306" width="7.77734375" customWidth="1"/>
    <col min="307" max="307" width="8" customWidth="1"/>
    <col min="308" max="308" width="7.5546875" customWidth="1"/>
    <col min="309" max="309" width="7.77734375" customWidth="1"/>
    <col min="310" max="311" width="8.88671875" customWidth="1"/>
    <col min="312" max="312" width="4.33203125" customWidth="1"/>
    <col min="313" max="313" width="3.33203125" customWidth="1"/>
    <col min="314" max="314" width="4.21875" customWidth="1"/>
    <col min="315" max="315" width="2.44140625" customWidth="1"/>
    <col min="316" max="316" width="4.21875" customWidth="1"/>
    <col min="317" max="317" width="3.88671875" customWidth="1"/>
    <col min="318" max="318" width="1.6640625" customWidth="1"/>
    <col min="319" max="319" width="5.109375" customWidth="1"/>
    <col min="320" max="322" width="8.88671875" customWidth="1"/>
    <col min="394" max="394" width="8.5546875" customWidth="1"/>
    <col min="396" max="396" width="5.77734375" customWidth="1"/>
    <col min="397" max="397" width="8.88671875" customWidth="1"/>
    <col min="398" max="398" width="9.5546875" customWidth="1"/>
    <col min="399" max="399" width="3.77734375" customWidth="1"/>
    <col min="400" max="400" width="8.44140625" customWidth="1"/>
    <col min="401" max="401" width="12.21875" customWidth="1"/>
    <col min="402" max="402" width="5" customWidth="1"/>
    <col min="403" max="403" width="5.77734375" customWidth="1"/>
    <col min="404" max="404" width="4.21875" customWidth="1"/>
    <col min="405" max="405" width="5.21875" customWidth="1"/>
    <col min="407" max="407" width="7.5546875" customWidth="1"/>
    <col min="408" max="408" width="4" customWidth="1"/>
    <col min="409" max="409" width="4.21875" customWidth="1"/>
    <col min="410" max="410" width="3.88671875" customWidth="1"/>
    <col min="411" max="411" width="3.6640625" customWidth="1"/>
    <col min="412" max="412" width="3.77734375" customWidth="1"/>
    <col min="413" max="413" width="3.6640625" customWidth="1"/>
    <col min="414" max="414" width="3.88671875" customWidth="1"/>
    <col min="415" max="415" width="3.5546875" customWidth="1"/>
    <col min="416" max="416" width="3.77734375" customWidth="1"/>
    <col min="417" max="417" width="3.44140625" customWidth="1"/>
    <col min="418" max="418" width="2.77734375" customWidth="1"/>
    <col min="419" max="419" width="3.21875" customWidth="1"/>
    <col min="420" max="420" width="2" customWidth="1"/>
    <col min="421" max="421" width="2.5546875" customWidth="1"/>
    <col min="422" max="422" width="5.21875" customWidth="1"/>
    <col min="423" max="423" width="13.21875" customWidth="1"/>
    <col min="424" max="424" width="15.44140625" customWidth="1"/>
    <col min="425" max="425" width="3.77734375" customWidth="1"/>
    <col min="426" max="426" width="6.77734375" customWidth="1"/>
    <col min="427" max="427" width="12.21875" customWidth="1"/>
    <col min="428" max="428" width="3.77734375" customWidth="1"/>
    <col min="429" max="430" width="3.21875" customWidth="1"/>
    <col min="431" max="431" width="2.77734375" customWidth="1"/>
    <col min="432" max="432" width="4.77734375" customWidth="1"/>
    <col min="433" max="433" width="6.21875" customWidth="1"/>
    <col min="434" max="434" width="6.109375" customWidth="1"/>
    <col min="435" max="435" width="5.77734375" customWidth="1"/>
    <col min="436" max="436" width="7.44140625" customWidth="1"/>
    <col min="437" max="437" width="4.77734375" customWidth="1"/>
    <col min="438" max="438" width="7" customWidth="1"/>
    <col min="439" max="439" width="5.5546875" customWidth="1"/>
    <col min="440" max="440" width="7.77734375" customWidth="1"/>
    <col min="441" max="441" width="3.77734375" customWidth="1"/>
    <col min="442" max="442" width="6" customWidth="1"/>
    <col min="443" max="443" width="5.77734375" customWidth="1"/>
    <col min="444" max="444" width="8" customWidth="1"/>
    <col min="445" max="445" width="3.77734375" customWidth="1"/>
    <col min="446" max="446" width="6.88671875" customWidth="1"/>
    <col min="447" max="447" width="5.77734375" customWidth="1"/>
    <col min="448" max="448" width="7.77734375" customWidth="1"/>
    <col min="449" max="449" width="3.88671875" customWidth="1"/>
    <col min="450" max="450" width="7.21875" customWidth="1"/>
    <col min="451" max="451" width="6.6640625" customWidth="1"/>
    <col min="452" max="452" width="8" customWidth="1"/>
    <col min="453" max="453" width="3.77734375" customWidth="1"/>
    <col min="454" max="454" width="6" customWidth="1"/>
    <col min="455" max="455" width="6.77734375" customWidth="1"/>
    <col min="456" max="456" width="8.21875" customWidth="1"/>
    <col min="457" max="457" width="3.77734375" customWidth="1"/>
    <col min="458" max="458" width="6.33203125" customWidth="1"/>
    <col min="459" max="459" width="6.21875" customWidth="1"/>
    <col min="460" max="460" width="7.21875" customWidth="1"/>
    <col min="461" max="461" width="4.77734375" customWidth="1"/>
    <col min="462" max="462" width="6.21875" customWidth="1"/>
    <col min="463" max="463" width="6" customWidth="1"/>
    <col min="464" max="464" width="7.77734375" customWidth="1"/>
    <col min="465" max="465" width="3.77734375" customWidth="1"/>
    <col min="466" max="466" width="7" customWidth="1"/>
    <col min="467" max="467" width="6.5546875" customWidth="1"/>
    <col min="468" max="468" width="7.77734375" customWidth="1"/>
    <col min="469" max="469" width="5" customWidth="1"/>
    <col min="470" max="470" width="6.88671875" customWidth="1"/>
    <col min="471" max="471" width="6.21875" customWidth="1"/>
    <col min="472" max="472" width="7.77734375" customWidth="1"/>
    <col min="473" max="473" width="4.5546875" customWidth="1"/>
    <col min="474" max="474" width="3" customWidth="1"/>
    <col min="475" max="475" width="4.44140625" customWidth="1"/>
    <col min="476" max="476" width="5.21875" customWidth="1"/>
    <col min="477" max="477" width="6.77734375" customWidth="1"/>
    <col min="478" max="478" width="1.44140625" customWidth="1"/>
    <col min="479" max="498" width="0.5546875" customWidth="1"/>
    <col min="499" max="499" width="0" hidden="1" customWidth="1"/>
    <col min="500" max="500" width="5" customWidth="1"/>
    <col min="501" max="502" width="8.88671875" customWidth="1"/>
    <col min="503" max="503" width="6.21875" customWidth="1"/>
    <col min="504" max="504" width="8.21875" customWidth="1"/>
    <col min="505" max="505" width="12.21875" customWidth="1"/>
    <col min="506" max="506" width="3.77734375" customWidth="1"/>
    <col min="507" max="507" width="4.77734375" customWidth="1"/>
    <col min="508" max="508" width="3.44140625" customWidth="1"/>
    <col min="509" max="509" width="4.77734375" customWidth="1"/>
    <col min="510" max="511" width="0" hidden="1" customWidth="1"/>
    <col min="512" max="513" width="4.77734375" customWidth="1"/>
    <col min="514" max="514" width="7.44140625" customWidth="1"/>
    <col min="515" max="515" width="4.21875" customWidth="1"/>
    <col min="516" max="517" width="4.77734375" customWidth="1"/>
    <col min="518" max="518" width="6.109375" customWidth="1"/>
    <col min="519" max="521" width="4.77734375" customWidth="1"/>
    <col min="522" max="522" width="5.88671875" customWidth="1"/>
    <col min="523" max="523" width="3.77734375" customWidth="1"/>
    <col min="524" max="525" width="4.77734375" customWidth="1"/>
    <col min="526" max="526" width="6.5546875" customWidth="1"/>
    <col min="527" max="527" width="3.77734375" customWidth="1"/>
    <col min="528" max="529" width="4.77734375" customWidth="1"/>
    <col min="530" max="530" width="5.77734375" customWidth="1"/>
    <col min="531" max="533" width="4.77734375" customWidth="1"/>
    <col min="534" max="534" width="6.44140625" customWidth="1"/>
    <col min="535" max="535" width="3.44140625" customWidth="1"/>
    <col min="536" max="537" width="4.77734375" customWidth="1"/>
    <col min="538" max="538" width="5.109375" customWidth="1"/>
    <col min="539" max="539" width="3.77734375" customWidth="1"/>
    <col min="540" max="541" width="4.77734375" customWidth="1"/>
    <col min="542" max="542" width="6.44140625" customWidth="1"/>
    <col min="543" max="543" width="3.21875" customWidth="1"/>
    <col min="544" max="544" width="7.44140625" customWidth="1"/>
    <col min="545" max="545" width="4.77734375" customWidth="1"/>
    <col min="546" max="546" width="7.109375" customWidth="1"/>
    <col min="547" max="551" width="4.77734375" customWidth="1"/>
    <col min="552" max="552" width="3.44140625" customWidth="1"/>
    <col min="553" max="553" width="4.77734375" customWidth="1"/>
    <col min="554" max="554" width="5.5546875" customWidth="1"/>
    <col min="555" max="555" width="6.77734375" customWidth="1"/>
    <col min="556" max="557" width="7.21875" customWidth="1"/>
    <col min="558" max="558" width="3.77734375" customWidth="1"/>
    <col min="559" max="559" width="5.21875" customWidth="1"/>
    <col min="560" max="560" width="8.77734375" customWidth="1"/>
    <col min="561" max="561" width="8.21875" customWidth="1"/>
    <col min="562" max="562" width="7.77734375" customWidth="1"/>
    <col min="563" max="563" width="8" customWidth="1"/>
    <col min="564" max="564" width="7.5546875" customWidth="1"/>
    <col min="565" max="565" width="7.77734375" customWidth="1"/>
    <col min="566" max="567" width="8.88671875" customWidth="1"/>
    <col min="568" max="568" width="4.33203125" customWidth="1"/>
    <col min="569" max="569" width="3.33203125" customWidth="1"/>
    <col min="570" max="570" width="4.21875" customWidth="1"/>
    <col min="571" max="571" width="2.44140625" customWidth="1"/>
    <col min="572" max="572" width="4.21875" customWidth="1"/>
    <col min="573" max="573" width="3.88671875" customWidth="1"/>
    <col min="574" max="574" width="1.6640625" customWidth="1"/>
    <col min="575" max="575" width="5.109375" customWidth="1"/>
    <col min="576" max="578" width="8.88671875" customWidth="1"/>
    <col min="650" max="650" width="8.5546875" customWidth="1"/>
    <col min="652" max="652" width="5.77734375" customWidth="1"/>
    <col min="653" max="653" width="8.88671875" customWidth="1"/>
    <col min="654" max="654" width="9.5546875" customWidth="1"/>
    <col min="655" max="655" width="3.77734375" customWidth="1"/>
    <col min="656" max="656" width="8.44140625" customWidth="1"/>
    <col min="657" max="657" width="12.21875" customWidth="1"/>
    <col min="658" max="658" width="5" customWidth="1"/>
    <col min="659" max="659" width="5.77734375" customWidth="1"/>
    <col min="660" max="660" width="4.21875" customWidth="1"/>
    <col min="661" max="661" width="5.21875" customWidth="1"/>
    <col min="663" max="663" width="7.5546875" customWidth="1"/>
    <col min="664" max="664" width="4" customWidth="1"/>
    <col min="665" max="665" width="4.21875" customWidth="1"/>
    <col min="666" max="666" width="3.88671875" customWidth="1"/>
    <col min="667" max="667" width="3.6640625" customWidth="1"/>
    <col min="668" max="668" width="3.77734375" customWidth="1"/>
    <col min="669" max="669" width="3.6640625" customWidth="1"/>
    <col min="670" max="670" width="3.88671875" customWidth="1"/>
    <col min="671" max="671" width="3.5546875" customWidth="1"/>
    <col min="672" max="672" width="3.77734375" customWidth="1"/>
    <col min="673" max="673" width="3.44140625" customWidth="1"/>
    <col min="674" max="674" width="2.77734375" customWidth="1"/>
    <col min="675" max="675" width="3.21875" customWidth="1"/>
    <col min="676" max="676" width="2" customWidth="1"/>
    <col min="677" max="677" width="2.5546875" customWidth="1"/>
    <col min="678" max="678" width="5.21875" customWidth="1"/>
    <col min="679" max="679" width="13.21875" customWidth="1"/>
    <col min="680" max="680" width="15.44140625" customWidth="1"/>
    <col min="681" max="681" width="3.77734375" customWidth="1"/>
    <col min="682" max="682" width="6.77734375" customWidth="1"/>
    <col min="683" max="683" width="12.21875" customWidth="1"/>
    <col min="684" max="684" width="3.77734375" customWidth="1"/>
    <col min="685" max="686" width="3.21875" customWidth="1"/>
    <col min="687" max="687" width="2.77734375" customWidth="1"/>
    <col min="688" max="688" width="4.77734375" customWidth="1"/>
    <col min="689" max="689" width="6.21875" customWidth="1"/>
    <col min="690" max="690" width="6.109375" customWidth="1"/>
    <col min="691" max="691" width="5.77734375" customWidth="1"/>
    <col min="692" max="692" width="7.44140625" customWidth="1"/>
    <col min="693" max="693" width="4.77734375" customWidth="1"/>
    <col min="694" max="694" width="7" customWidth="1"/>
    <col min="695" max="695" width="5.5546875" customWidth="1"/>
    <col min="696" max="696" width="7.77734375" customWidth="1"/>
    <col min="697" max="697" width="3.77734375" customWidth="1"/>
    <col min="698" max="698" width="6" customWidth="1"/>
    <col min="699" max="699" width="5.77734375" customWidth="1"/>
    <col min="700" max="700" width="8" customWidth="1"/>
    <col min="701" max="701" width="3.77734375" customWidth="1"/>
    <col min="702" max="702" width="6.88671875" customWidth="1"/>
    <col min="703" max="703" width="5.77734375" customWidth="1"/>
    <col min="704" max="704" width="7.77734375" customWidth="1"/>
    <col min="705" max="705" width="3.88671875" customWidth="1"/>
    <col min="706" max="706" width="7.21875" customWidth="1"/>
    <col min="707" max="707" width="6.6640625" customWidth="1"/>
    <col min="708" max="708" width="8" customWidth="1"/>
    <col min="709" max="709" width="3.77734375" customWidth="1"/>
    <col min="710" max="710" width="6" customWidth="1"/>
    <col min="711" max="711" width="6.77734375" customWidth="1"/>
    <col min="712" max="712" width="8.21875" customWidth="1"/>
    <col min="713" max="713" width="3.77734375" customWidth="1"/>
    <col min="714" max="714" width="6.33203125" customWidth="1"/>
    <col min="715" max="715" width="6.21875" customWidth="1"/>
    <col min="716" max="716" width="7.21875" customWidth="1"/>
    <col min="717" max="717" width="4.77734375" customWidth="1"/>
    <col min="718" max="718" width="6.21875" customWidth="1"/>
    <col min="719" max="719" width="6" customWidth="1"/>
    <col min="720" max="720" width="7.77734375" customWidth="1"/>
    <col min="721" max="721" width="3.77734375" customWidth="1"/>
    <col min="722" max="722" width="7" customWidth="1"/>
    <col min="723" max="723" width="6.5546875" customWidth="1"/>
    <col min="724" max="724" width="7.77734375" customWidth="1"/>
    <col min="725" max="725" width="5" customWidth="1"/>
    <col min="726" max="726" width="6.88671875" customWidth="1"/>
    <col min="727" max="727" width="6.21875" customWidth="1"/>
    <col min="728" max="728" width="7.77734375" customWidth="1"/>
    <col min="729" max="729" width="4.5546875" customWidth="1"/>
    <col min="730" max="730" width="3" customWidth="1"/>
    <col min="731" max="731" width="4.44140625" customWidth="1"/>
    <col min="732" max="732" width="5.21875" customWidth="1"/>
    <col min="733" max="733" width="6.77734375" customWidth="1"/>
    <col min="734" max="734" width="1.44140625" customWidth="1"/>
    <col min="735" max="754" width="0.5546875" customWidth="1"/>
    <col min="755" max="755" width="0" hidden="1" customWidth="1"/>
    <col min="756" max="756" width="5" customWidth="1"/>
    <col min="757" max="758" width="8.88671875" customWidth="1"/>
    <col min="759" max="759" width="6.21875" customWidth="1"/>
    <col min="760" max="760" width="8.21875" customWidth="1"/>
    <col min="761" max="761" width="12.21875" customWidth="1"/>
    <col min="762" max="762" width="3.77734375" customWidth="1"/>
    <col min="763" max="763" width="4.77734375" customWidth="1"/>
    <col min="764" max="764" width="3.44140625" customWidth="1"/>
    <col min="765" max="765" width="4.77734375" customWidth="1"/>
    <col min="766" max="767" width="0" hidden="1" customWidth="1"/>
    <col min="768" max="769" width="4.77734375" customWidth="1"/>
    <col min="770" max="770" width="7.44140625" customWidth="1"/>
    <col min="771" max="771" width="4.21875" customWidth="1"/>
    <col min="772" max="773" width="4.77734375" customWidth="1"/>
    <col min="774" max="774" width="6.109375" customWidth="1"/>
    <col min="775" max="777" width="4.77734375" customWidth="1"/>
    <col min="778" max="778" width="5.88671875" customWidth="1"/>
    <col min="779" max="779" width="3.77734375" customWidth="1"/>
    <col min="780" max="781" width="4.77734375" customWidth="1"/>
    <col min="782" max="782" width="6.5546875" customWidth="1"/>
    <col min="783" max="783" width="3.77734375" customWidth="1"/>
    <col min="784" max="785" width="4.77734375" customWidth="1"/>
    <col min="786" max="786" width="5.77734375" customWidth="1"/>
    <col min="787" max="789" width="4.77734375" customWidth="1"/>
    <col min="790" max="790" width="6.44140625" customWidth="1"/>
    <col min="791" max="791" width="3.44140625" customWidth="1"/>
    <col min="792" max="793" width="4.77734375" customWidth="1"/>
    <col min="794" max="794" width="5.109375" customWidth="1"/>
    <col min="795" max="795" width="3.77734375" customWidth="1"/>
    <col min="796" max="797" width="4.77734375" customWidth="1"/>
    <col min="798" max="798" width="6.44140625" customWidth="1"/>
    <col min="799" max="799" width="3.21875" customWidth="1"/>
    <col min="800" max="800" width="7.44140625" customWidth="1"/>
    <col min="801" max="801" width="4.77734375" customWidth="1"/>
    <col min="802" max="802" width="7.109375" customWidth="1"/>
    <col min="803" max="807" width="4.77734375" customWidth="1"/>
    <col min="808" max="808" width="3.44140625" customWidth="1"/>
    <col min="809" max="809" width="4.77734375" customWidth="1"/>
    <col min="810" max="810" width="5.5546875" customWidth="1"/>
    <col min="811" max="811" width="6.77734375" customWidth="1"/>
    <col min="812" max="813" width="7.21875" customWidth="1"/>
    <col min="814" max="814" width="3.77734375" customWidth="1"/>
    <col min="815" max="815" width="5.21875" customWidth="1"/>
    <col min="816" max="816" width="8.77734375" customWidth="1"/>
    <col min="817" max="817" width="8.21875" customWidth="1"/>
    <col min="818" max="818" width="7.77734375" customWidth="1"/>
    <col min="819" max="819" width="8" customWidth="1"/>
    <col min="820" max="820" width="7.5546875" customWidth="1"/>
    <col min="821" max="821" width="7.77734375" customWidth="1"/>
    <col min="822" max="823" width="8.88671875" customWidth="1"/>
    <col min="824" max="824" width="4.33203125" customWidth="1"/>
    <col min="825" max="825" width="3.33203125" customWidth="1"/>
    <col min="826" max="826" width="4.21875" customWidth="1"/>
    <col min="827" max="827" width="2.44140625" customWidth="1"/>
    <col min="828" max="828" width="4.21875" customWidth="1"/>
    <col min="829" max="829" width="3.88671875" customWidth="1"/>
    <col min="830" max="830" width="1.6640625" customWidth="1"/>
    <col min="831" max="831" width="5.109375" customWidth="1"/>
    <col min="832" max="834" width="8.88671875" customWidth="1"/>
    <col min="906" max="906" width="8.5546875" customWidth="1"/>
    <col min="908" max="908" width="5.77734375" customWidth="1"/>
    <col min="909" max="909" width="8.88671875" customWidth="1"/>
    <col min="910" max="910" width="9.5546875" customWidth="1"/>
    <col min="911" max="911" width="3.77734375" customWidth="1"/>
    <col min="912" max="912" width="8.44140625" customWidth="1"/>
    <col min="913" max="913" width="12.21875" customWidth="1"/>
    <col min="914" max="914" width="5" customWidth="1"/>
    <col min="915" max="915" width="5.77734375" customWidth="1"/>
    <col min="916" max="916" width="4.21875" customWidth="1"/>
    <col min="917" max="917" width="5.21875" customWidth="1"/>
    <col min="919" max="919" width="7.5546875" customWidth="1"/>
    <col min="920" max="920" width="4" customWidth="1"/>
    <col min="921" max="921" width="4.21875" customWidth="1"/>
    <col min="922" max="922" width="3.88671875" customWidth="1"/>
    <col min="923" max="923" width="3.6640625" customWidth="1"/>
    <col min="924" max="924" width="3.77734375" customWidth="1"/>
    <col min="925" max="925" width="3.6640625" customWidth="1"/>
    <col min="926" max="926" width="3.88671875" customWidth="1"/>
    <col min="927" max="927" width="3.5546875" customWidth="1"/>
    <col min="928" max="928" width="3.77734375" customWidth="1"/>
    <col min="929" max="929" width="3.44140625" customWidth="1"/>
    <col min="930" max="930" width="2.77734375" customWidth="1"/>
    <col min="931" max="931" width="3.21875" customWidth="1"/>
    <col min="932" max="932" width="2" customWidth="1"/>
    <col min="933" max="933" width="2.5546875" customWidth="1"/>
    <col min="934" max="934" width="5.21875" customWidth="1"/>
    <col min="935" max="935" width="13.21875" customWidth="1"/>
    <col min="936" max="936" width="15.44140625" customWidth="1"/>
    <col min="937" max="937" width="3.77734375" customWidth="1"/>
    <col min="938" max="938" width="6.77734375" customWidth="1"/>
    <col min="939" max="939" width="12.21875" customWidth="1"/>
    <col min="940" max="940" width="3.77734375" customWidth="1"/>
    <col min="941" max="942" width="3.21875" customWidth="1"/>
    <col min="943" max="943" width="2.77734375" customWidth="1"/>
    <col min="944" max="944" width="4.77734375" customWidth="1"/>
    <col min="945" max="945" width="6.21875" customWidth="1"/>
    <col min="946" max="946" width="6.109375" customWidth="1"/>
    <col min="947" max="947" width="5.77734375" customWidth="1"/>
    <col min="948" max="948" width="7.44140625" customWidth="1"/>
    <col min="949" max="949" width="4.77734375" customWidth="1"/>
    <col min="950" max="950" width="7" customWidth="1"/>
    <col min="951" max="951" width="5.5546875" customWidth="1"/>
    <col min="952" max="952" width="7.77734375" customWidth="1"/>
    <col min="953" max="953" width="3.77734375" customWidth="1"/>
    <col min="954" max="954" width="6" customWidth="1"/>
    <col min="955" max="955" width="5.77734375" customWidth="1"/>
    <col min="956" max="956" width="8" customWidth="1"/>
    <col min="957" max="957" width="3.77734375" customWidth="1"/>
    <col min="958" max="958" width="6.88671875" customWidth="1"/>
    <col min="959" max="959" width="5.77734375" customWidth="1"/>
    <col min="960" max="960" width="7.77734375" customWidth="1"/>
    <col min="961" max="961" width="3.88671875" customWidth="1"/>
    <col min="962" max="962" width="7.21875" customWidth="1"/>
    <col min="963" max="963" width="6.6640625" customWidth="1"/>
    <col min="964" max="964" width="8" customWidth="1"/>
    <col min="965" max="965" width="3.77734375" customWidth="1"/>
    <col min="966" max="966" width="6" customWidth="1"/>
    <col min="967" max="967" width="6.77734375" customWidth="1"/>
    <col min="968" max="968" width="8.21875" customWidth="1"/>
    <col min="969" max="969" width="3.77734375" customWidth="1"/>
    <col min="970" max="970" width="6.33203125" customWidth="1"/>
    <col min="971" max="971" width="6.21875" customWidth="1"/>
    <col min="972" max="972" width="7.21875" customWidth="1"/>
    <col min="973" max="973" width="4.77734375" customWidth="1"/>
    <col min="974" max="974" width="6.21875" customWidth="1"/>
    <col min="975" max="975" width="6" customWidth="1"/>
    <col min="976" max="976" width="7.77734375" customWidth="1"/>
    <col min="977" max="977" width="3.77734375" customWidth="1"/>
    <col min="978" max="978" width="7" customWidth="1"/>
    <col min="979" max="979" width="6.5546875" customWidth="1"/>
    <col min="980" max="980" width="7.77734375" customWidth="1"/>
    <col min="981" max="981" width="5" customWidth="1"/>
    <col min="982" max="982" width="6.88671875" customWidth="1"/>
    <col min="983" max="983" width="6.21875" customWidth="1"/>
    <col min="984" max="984" width="7.77734375" customWidth="1"/>
    <col min="985" max="985" width="4.5546875" customWidth="1"/>
    <col min="986" max="986" width="3" customWidth="1"/>
    <col min="987" max="987" width="4.44140625" customWidth="1"/>
    <col min="988" max="988" width="5.21875" customWidth="1"/>
    <col min="989" max="989" width="6.77734375" customWidth="1"/>
    <col min="990" max="990" width="1.44140625" customWidth="1"/>
    <col min="991" max="1010" width="0.5546875" customWidth="1"/>
    <col min="1011" max="1011" width="0" hidden="1" customWidth="1"/>
    <col min="1012" max="1012" width="5" customWidth="1"/>
    <col min="1013" max="1014" width="8.88671875" customWidth="1"/>
    <col min="1015" max="1015" width="6.21875" customWidth="1"/>
    <col min="1016" max="1016" width="8.21875" customWidth="1"/>
    <col min="1017" max="1017" width="12.21875" customWidth="1"/>
    <col min="1018" max="1018" width="3.77734375" customWidth="1"/>
    <col min="1019" max="1019" width="4.77734375" customWidth="1"/>
    <col min="1020" max="1020" width="3.44140625" customWidth="1"/>
    <col min="1021" max="1021" width="4.77734375" customWidth="1"/>
    <col min="1022" max="1023" width="0" hidden="1" customWidth="1"/>
    <col min="1024" max="1025" width="4.77734375" customWidth="1"/>
    <col min="1026" max="1026" width="7.44140625" customWidth="1"/>
    <col min="1027" max="1027" width="4.21875" customWidth="1"/>
    <col min="1028" max="1029" width="4.77734375" customWidth="1"/>
    <col min="1030" max="1030" width="6.109375" customWidth="1"/>
    <col min="1031" max="1033" width="4.77734375" customWidth="1"/>
    <col min="1034" max="1034" width="5.88671875" customWidth="1"/>
    <col min="1035" max="1035" width="3.77734375" customWidth="1"/>
    <col min="1036" max="1037" width="4.77734375" customWidth="1"/>
    <col min="1038" max="1038" width="6.5546875" customWidth="1"/>
    <col min="1039" max="1039" width="3.77734375" customWidth="1"/>
    <col min="1040" max="1041" width="4.77734375" customWidth="1"/>
    <col min="1042" max="1042" width="5.77734375" customWidth="1"/>
    <col min="1043" max="1045" width="4.77734375" customWidth="1"/>
    <col min="1046" max="1046" width="6.44140625" customWidth="1"/>
    <col min="1047" max="1047" width="3.44140625" customWidth="1"/>
    <col min="1048" max="1049" width="4.77734375" customWidth="1"/>
    <col min="1050" max="1050" width="5.109375" customWidth="1"/>
    <col min="1051" max="1051" width="3.77734375" customWidth="1"/>
    <col min="1052" max="1053" width="4.77734375" customWidth="1"/>
    <col min="1054" max="1054" width="6.44140625" customWidth="1"/>
    <col min="1055" max="1055" width="3.21875" customWidth="1"/>
    <col min="1056" max="1056" width="7.44140625" customWidth="1"/>
    <col min="1057" max="1057" width="4.77734375" customWidth="1"/>
    <col min="1058" max="1058" width="7.109375" customWidth="1"/>
    <col min="1059" max="1063" width="4.77734375" customWidth="1"/>
    <col min="1064" max="1064" width="3.44140625" customWidth="1"/>
    <col min="1065" max="1065" width="4.77734375" customWidth="1"/>
    <col min="1066" max="1066" width="5.5546875" customWidth="1"/>
    <col min="1067" max="1067" width="6.77734375" customWidth="1"/>
    <col min="1068" max="1069" width="7.21875" customWidth="1"/>
    <col min="1070" max="1070" width="3.77734375" customWidth="1"/>
    <col min="1071" max="1071" width="5.21875" customWidth="1"/>
    <col min="1072" max="1072" width="8.77734375" customWidth="1"/>
    <col min="1073" max="1073" width="8.21875" customWidth="1"/>
    <col min="1074" max="1074" width="7.77734375" customWidth="1"/>
    <col min="1075" max="1075" width="8" customWidth="1"/>
    <col min="1076" max="1076" width="7.5546875" customWidth="1"/>
    <col min="1077" max="1077" width="7.77734375" customWidth="1"/>
    <col min="1078" max="1079" width="8.88671875" customWidth="1"/>
    <col min="1080" max="1080" width="4.33203125" customWidth="1"/>
    <col min="1081" max="1081" width="3.33203125" customWidth="1"/>
    <col min="1082" max="1082" width="4.21875" customWidth="1"/>
    <col min="1083" max="1083" width="2.44140625" customWidth="1"/>
    <col min="1084" max="1084" width="4.21875" customWidth="1"/>
    <col min="1085" max="1085" width="3.88671875" customWidth="1"/>
    <col min="1086" max="1086" width="1.6640625" customWidth="1"/>
    <col min="1087" max="1087" width="5.109375" customWidth="1"/>
    <col min="1088" max="1090" width="8.88671875" customWidth="1"/>
    <col min="1162" max="1162" width="8.5546875" customWidth="1"/>
    <col min="1164" max="1164" width="5.77734375" customWidth="1"/>
    <col min="1165" max="1165" width="8.88671875" customWidth="1"/>
    <col min="1166" max="1166" width="9.5546875" customWidth="1"/>
    <col min="1167" max="1167" width="3.77734375" customWidth="1"/>
    <col min="1168" max="1168" width="8.44140625" customWidth="1"/>
    <col min="1169" max="1169" width="12.21875" customWidth="1"/>
    <col min="1170" max="1170" width="5" customWidth="1"/>
    <col min="1171" max="1171" width="5.77734375" customWidth="1"/>
    <col min="1172" max="1172" width="4.21875" customWidth="1"/>
    <col min="1173" max="1173" width="5.21875" customWidth="1"/>
    <col min="1175" max="1175" width="7.5546875" customWidth="1"/>
    <col min="1176" max="1176" width="4" customWidth="1"/>
    <col min="1177" max="1177" width="4.21875" customWidth="1"/>
    <col min="1178" max="1178" width="3.88671875" customWidth="1"/>
    <col min="1179" max="1179" width="3.6640625" customWidth="1"/>
    <col min="1180" max="1180" width="3.77734375" customWidth="1"/>
    <col min="1181" max="1181" width="3.6640625" customWidth="1"/>
    <col min="1182" max="1182" width="3.88671875" customWidth="1"/>
    <col min="1183" max="1183" width="3.5546875" customWidth="1"/>
    <col min="1184" max="1184" width="3.77734375" customWidth="1"/>
    <col min="1185" max="1185" width="3.44140625" customWidth="1"/>
    <col min="1186" max="1186" width="2.77734375" customWidth="1"/>
    <col min="1187" max="1187" width="3.21875" customWidth="1"/>
    <col min="1188" max="1188" width="2" customWidth="1"/>
    <col min="1189" max="1189" width="2.5546875" customWidth="1"/>
    <col min="1190" max="1190" width="5.21875" customWidth="1"/>
    <col min="1191" max="1191" width="13.21875" customWidth="1"/>
    <col min="1192" max="1192" width="15.44140625" customWidth="1"/>
    <col min="1193" max="1193" width="3.77734375" customWidth="1"/>
    <col min="1194" max="1194" width="6.77734375" customWidth="1"/>
    <col min="1195" max="1195" width="12.21875" customWidth="1"/>
    <col min="1196" max="1196" width="3.77734375" customWidth="1"/>
    <col min="1197" max="1198" width="3.21875" customWidth="1"/>
    <col min="1199" max="1199" width="2.77734375" customWidth="1"/>
    <col min="1200" max="1200" width="4.77734375" customWidth="1"/>
    <col min="1201" max="1201" width="6.21875" customWidth="1"/>
    <col min="1202" max="1202" width="6.109375" customWidth="1"/>
    <col min="1203" max="1203" width="5.77734375" customWidth="1"/>
    <col min="1204" max="1204" width="7.44140625" customWidth="1"/>
    <col min="1205" max="1205" width="4.77734375" customWidth="1"/>
    <col min="1206" max="1206" width="7" customWidth="1"/>
    <col min="1207" max="1207" width="5.5546875" customWidth="1"/>
    <col min="1208" max="1208" width="7.77734375" customWidth="1"/>
    <col min="1209" max="1209" width="3.77734375" customWidth="1"/>
    <col min="1210" max="1210" width="6" customWidth="1"/>
    <col min="1211" max="1211" width="5.77734375" customWidth="1"/>
    <col min="1212" max="1212" width="8" customWidth="1"/>
    <col min="1213" max="1213" width="3.77734375" customWidth="1"/>
    <col min="1214" max="1214" width="6.88671875" customWidth="1"/>
    <col min="1215" max="1215" width="5.77734375" customWidth="1"/>
    <col min="1216" max="1216" width="7.77734375" customWidth="1"/>
    <col min="1217" max="1217" width="3.88671875" customWidth="1"/>
    <col min="1218" max="1218" width="7.21875" customWidth="1"/>
    <col min="1219" max="1219" width="6.6640625" customWidth="1"/>
    <col min="1220" max="1220" width="8" customWidth="1"/>
    <col min="1221" max="1221" width="3.77734375" customWidth="1"/>
    <col min="1222" max="1222" width="6" customWidth="1"/>
    <col min="1223" max="1223" width="6.77734375" customWidth="1"/>
    <col min="1224" max="1224" width="8.21875" customWidth="1"/>
    <col min="1225" max="1225" width="3.77734375" customWidth="1"/>
    <col min="1226" max="1226" width="6.33203125" customWidth="1"/>
    <col min="1227" max="1227" width="6.21875" customWidth="1"/>
    <col min="1228" max="1228" width="7.21875" customWidth="1"/>
    <col min="1229" max="1229" width="4.77734375" customWidth="1"/>
    <col min="1230" max="1230" width="6.21875" customWidth="1"/>
    <col min="1231" max="1231" width="6" customWidth="1"/>
    <col min="1232" max="1232" width="7.77734375" customWidth="1"/>
    <col min="1233" max="1233" width="3.77734375" customWidth="1"/>
    <col min="1234" max="1234" width="7" customWidth="1"/>
    <col min="1235" max="1235" width="6.5546875" customWidth="1"/>
    <col min="1236" max="1236" width="7.77734375" customWidth="1"/>
    <col min="1237" max="1237" width="5" customWidth="1"/>
    <col min="1238" max="1238" width="6.88671875" customWidth="1"/>
    <col min="1239" max="1239" width="6.21875" customWidth="1"/>
    <col min="1240" max="1240" width="7.77734375" customWidth="1"/>
    <col min="1241" max="1241" width="4.5546875" customWidth="1"/>
    <col min="1242" max="1242" width="3" customWidth="1"/>
    <col min="1243" max="1243" width="4.44140625" customWidth="1"/>
    <col min="1244" max="1244" width="5.21875" customWidth="1"/>
    <col min="1245" max="1245" width="6.77734375" customWidth="1"/>
    <col min="1246" max="1246" width="1.44140625" customWidth="1"/>
    <col min="1247" max="1266" width="0.5546875" customWidth="1"/>
    <col min="1267" max="1267" width="0" hidden="1" customWidth="1"/>
    <col min="1268" max="1268" width="5" customWidth="1"/>
    <col min="1269" max="1270" width="8.88671875" customWidth="1"/>
    <col min="1271" max="1271" width="6.21875" customWidth="1"/>
    <col min="1272" max="1272" width="8.21875" customWidth="1"/>
    <col min="1273" max="1273" width="12.21875" customWidth="1"/>
    <col min="1274" max="1274" width="3.77734375" customWidth="1"/>
    <col min="1275" max="1275" width="4.77734375" customWidth="1"/>
    <col min="1276" max="1276" width="3.44140625" customWidth="1"/>
    <col min="1277" max="1277" width="4.77734375" customWidth="1"/>
    <col min="1278" max="1279" width="0" hidden="1" customWidth="1"/>
    <col min="1280" max="1281" width="4.77734375" customWidth="1"/>
    <col min="1282" max="1282" width="7.44140625" customWidth="1"/>
    <col min="1283" max="1283" width="4.21875" customWidth="1"/>
    <col min="1284" max="1285" width="4.77734375" customWidth="1"/>
    <col min="1286" max="1286" width="6.109375" customWidth="1"/>
    <col min="1287" max="1289" width="4.77734375" customWidth="1"/>
    <col min="1290" max="1290" width="5.88671875" customWidth="1"/>
    <col min="1291" max="1291" width="3.77734375" customWidth="1"/>
    <col min="1292" max="1293" width="4.77734375" customWidth="1"/>
    <col min="1294" max="1294" width="6.5546875" customWidth="1"/>
    <col min="1295" max="1295" width="3.77734375" customWidth="1"/>
    <col min="1296" max="1297" width="4.77734375" customWidth="1"/>
    <col min="1298" max="1298" width="5.77734375" customWidth="1"/>
    <col min="1299" max="1301" width="4.77734375" customWidth="1"/>
    <col min="1302" max="1302" width="6.44140625" customWidth="1"/>
    <col min="1303" max="1303" width="3.44140625" customWidth="1"/>
    <col min="1304" max="1305" width="4.77734375" customWidth="1"/>
    <col min="1306" max="1306" width="5.109375" customWidth="1"/>
    <col min="1307" max="1307" width="3.77734375" customWidth="1"/>
    <col min="1308" max="1309" width="4.77734375" customWidth="1"/>
    <col min="1310" max="1310" width="6.44140625" customWidth="1"/>
    <col min="1311" max="1311" width="3.21875" customWidth="1"/>
    <col min="1312" max="1312" width="7.44140625" customWidth="1"/>
    <col min="1313" max="1313" width="4.77734375" customWidth="1"/>
    <col min="1314" max="1314" width="7.109375" customWidth="1"/>
    <col min="1315" max="1319" width="4.77734375" customWidth="1"/>
    <col min="1320" max="1320" width="3.44140625" customWidth="1"/>
    <col min="1321" max="1321" width="4.77734375" customWidth="1"/>
    <col min="1322" max="1322" width="5.5546875" customWidth="1"/>
    <col min="1323" max="1323" width="6.77734375" customWidth="1"/>
    <col min="1324" max="1325" width="7.21875" customWidth="1"/>
    <col min="1326" max="1326" width="3.77734375" customWidth="1"/>
    <col min="1327" max="1327" width="5.21875" customWidth="1"/>
    <col min="1328" max="1328" width="8.77734375" customWidth="1"/>
    <col min="1329" max="1329" width="8.21875" customWidth="1"/>
    <col min="1330" max="1330" width="7.77734375" customWidth="1"/>
    <col min="1331" max="1331" width="8" customWidth="1"/>
    <col min="1332" max="1332" width="7.5546875" customWidth="1"/>
    <col min="1333" max="1333" width="7.77734375" customWidth="1"/>
    <col min="1334" max="1335" width="8.88671875" customWidth="1"/>
    <col min="1336" max="1336" width="4.33203125" customWidth="1"/>
    <col min="1337" max="1337" width="3.33203125" customWidth="1"/>
    <col min="1338" max="1338" width="4.21875" customWidth="1"/>
    <col min="1339" max="1339" width="2.44140625" customWidth="1"/>
    <col min="1340" max="1340" width="4.21875" customWidth="1"/>
    <col min="1341" max="1341" width="3.88671875" customWidth="1"/>
    <col min="1342" max="1342" width="1.6640625" customWidth="1"/>
    <col min="1343" max="1343" width="5.109375" customWidth="1"/>
    <col min="1344" max="1346" width="8.88671875" customWidth="1"/>
    <col min="1418" max="1418" width="8.5546875" customWidth="1"/>
    <col min="1420" max="1420" width="5.77734375" customWidth="1"/>
    <col min="1421" max="1421" width="8.88671875" customWidth="1"/>
    <col min="1422" max="1422" width="9.5546875" customWidth="1"/>
    <col min="1423" max="1423" width="3.77734375" customWidth="1"/>
    <col min="1424" max="1424" width="8.44140625" customWidth="1"/>
    <col min="1425" max="1425" width="12.21875" customWidth="1"/>
    <col min="1426" max="1426" width="5" customWidth="1"/>
    <col min="1427" max="1427" width="5.77734375" customWidth="1"/>
    <col min="1428" max="1428" width="4.21875" customWidth="1"/>
    <col min="1429" max="1429" width="5.21875" customWidth="1"/>
    <col min="1431" max="1431" width="7.5546875" customWidth="1"/>
    <col min="1432" max="1432" width="4" customWidth="1"/>
    <col min="1433" max="1433" width="4.21875" customWidth="1"/>
    <col min="1434" max="1434" width="3.88671875" customWidth="1"/>
    <col min="1435" max="1435" width="3.6640625" customWidth="1"/>
    <col min="1436" max="1436" width="3.77734375" customWidth="1"/>
    <col min="1437" max="1437" width="3.6640625" customWidth="1"/>
    <col min="1438" max="1438" width="3.88671875" customWidth="1"/>
    <col min="1439" max="1439" width="3.5546875" customWidth="1"/>
    <col min="1440" max="1440" width="3.77734375" customWidth="1"/>
    <col min="1441" max="1441" width="3.44140625" customWidth="1"/>
    <col min="1442" max="1442" width="2.77734375" customWidth="1"/>
    <col min="1443" max="1443" width="3.21875" customWidth="1"/>
    <col min="1444" max="1444" width="2" customWidth="1"/>
    <col min="1445" max="1445" width="2.5546875" customWidth="1"/>
    <col min="1446" max="1446" width="5.21875" customWidth="1"/>
    <col min="1447" max="1447" width="13.21875" customWidth="1"/>
    <col min="1448" max="1448" width="15.44140625" customWidth="1"/>
    <col min="1449" max="1449" width="3.77734375" customWidth="1"/>
    <col min="1450" max="1450" width="6.77734375" customWidth="1"/>
    <col min="1451" max="1451" width="12.21875" customWidth="1"/>
    <col min="1452" max="1452" width="3.77734375" customWidth="1"/>
    <col min="1453" max="1454" width="3.21875" customWidth="1"/>
    <col min="1455" max="1455" width="2.77734375" customWidth="1"/>
    <col min="1456" max="1456" width="4.77734375" customWidth="1"/>
    <col min="1457" max="1457" width="6.21875" customWidth="1"/>
    <col min="1458" max="1458" width="6.109375" customWidth="1"/>
    <col min="1459" max="1459" width="5.77734375" customWidth="1"/>
    <col min="1460" max="1460" width="7.44140625" customWidth="1"/>
    <col min="1461" max="1461" width="4.77734375" customWidth="1"/>
    <col min="1462" max="1462" width="7" customWidth="1"/>
    <col min="1463" max="1463" width="5.5546875" customWidth="1"/>
    <col min="1464" max="1464" width="7.77734375" customWidth="1"/>
    <col min="1465" max="1465" width="3.77734375" customWidth="1"/>
    <col min="1466" max="1466" width="6" customWidth="1"/>
    <col min="1467" max="1467" width="5.77734375" customWidth="1"/>
    <col min="1468" max="1468" width="8" customWidth="1"/>
    <col min="1469" max="1469" width="3.77734375" customWidth="1"/>
    <col min="1470" max="1470" width="6.88671875" customWidth="1"/>
    <col min="1471" max="1471" width="5.77734375" customWidth="1"/>
    <col min="1472" max="1472" width="7.77734375" customWidth="1"/>
    <col min="1473" max="1473" width="3.88671875" customWidth="1"/>
    <col min="1474" max="1474" width="7.21875" customWidth="1"/>
    <col min="1475" max="1475" width="6.6640625" customWidth="1"/>
    <col min="1476" max="1476" width="8" customWidth="1"/>
    <col min="1477" max="1477" width="3.77734375" customWidth="1"/>
    <col min="1478" max="1478" width="6" customWidth="1"/>
    <col min="1479" max="1479" width="6.77734375" customWidth="1"/>
    <col min="1480" max="1480" width="8.21875" customWidth="1"/>
    <col min="1481" max="1481" width="3.77734375" customWidth="1"/>
    <col min="1482" max="1482" width="6.33203125" customWidth="1"/>
    <col min="1483" max="1483" width="6.21875" customWidth="1"/>
    <col min="1484" max="1484" width="7.21875" customWidth="1"/>
    <col min="1485" max="1485" width="4.77734375" customWidth="1"/>
    <col min="1486" max="1486" width="6.21875" customWidth="1"/>
    <col min="1487" max="1487" width="6" customWidth="1"/>
    <col min="1488" max="1488" width="7.77734375" customWidth="1"/>
    <col min="1489" max="1489" width="3.77734375" customWidth="1"/>
    <col min="1490" max="1490" width="7" customWidth="1"/>
    <col min="1491" max="1491" width="6.5546875" customWidth="1"/>
    <col min="1492" max="1492" width="7.77734375" customWidth="1"/>
    <col min="1493" max="1493" width="5" customWidth="1"/>
    <col min="1494" max="1494" width="6.88671875" customWidth="1"/>
    <col min="1495" max="1495" width="6.21875" customWidth="1"/>
    <col min="1496" max="1496" width="7.77734375" customWidth="1"/>
    <col min="1497" max="1497" width="4.5546875" customWidth="1"/>
    <col min="1498" max="1498" width="3" customWidth="1"/>
    <col min="1499" max="1499" width="4.44140625" customWidth="1"/>
    <col min="1500" max="1500" width="5.21875" customWidth="1"/>
    <col min="1501" max="1501" width="6.77734375" customWidth="1"/>
    <col min="1502" max="1502" width="1.44140625" customWidth="1"/>
    <col min="1503" max="1522" width="0.5546875" customWidth="1"/>
    <col min="1523" max="1523" width="0" hidden="1" customWidth="1"/>
    <col min="1524" max="1524" width="5" customWidth="1"/>
    <col min="1525" max="1526" width="8.88671875" customWidth="1"/>
    <col min="1527" max="1527" width="6.21875" customWidth="1"/>
    <col min="1528" max="1528" width="8.21875" customWidth="1"/>
    <col min="1529" max="1529" width="12.21875" customWidth="1"/>
    <col min="1530" max="1530" width="3.77734375" customWidth="1"/>
    <col min="1531" max="1531" width="4.77734375" customWidth="1"/>
    <col min="1532" max="1532" width="3.44140625" customWidth="1"/>
    <col min="1533" max="1533" width="4.77734375" customWidth="1"/>
    <col min="1534" max="1535" width="0" hidden="1" customWidth="1"/>
    <col min="1536" max="1537" width="4.77734375" customWidth="1"/>
    <col min="1538" max="1538" width="7.44140625" customWidth="1"/>
    <col min="1539" max="1539" width="4.21875" customWidth="1"/>
    <col min="1540" max="1541" width="4.77734375" customWidth="1"/>
    <col min="1542" max="1542" width="6.109375" customWidth="1"/>
    <col min="1543" max="1545" width="4.77734375" customWidth="1"/>
    <col min="1546" max="1546" width="5.88671875" customWidth="1"/>
    <col min="1547" max="1547" width="3.77734375" customWidth="1"/>
    <col min="1548" max="1549" width="4.77734375" customWidth="1"/>
    <col min="1550" max="1550" width="6.5546875" customWidth="1"/>
    <col min="1551" max="1551" width="3.77734375" customWidth="1"/>
    <col min="1552" max="1553" width="4.77734375" customWidth="1"/>
    <col min="1554" max="1554" width="5.77734375" customWidth="1"/>
    <col min="1555" max="1557" width="4.77734375" customWidth="1"/>
    <col min="1558" max="1558" width="6.44140625" customWidth="1"/>
    <col min="1559" max="1559" width="3.44140625" customWidth="1"/>
    <col min="1560" max="1561" width="4.77734375" customWidth="1"/>
    <col min="1562" max="1562" width="5.109375" customWidth="1"/>
    <col min="1563" max="1563" width="3.77734375" customWidth="1"/>
    <col min="1564" max="1565" width="4.77734375" customWidth="1"/>
    <col min="1566" max="1566" width="6.44140625" customWidth="1"/>
    <col min="1567" max="1567" width="3.21875" customWidth="1"/>
    <col min="1568" max="1568" width="7.44140625" customWidth="1"/>
    <col min="1569" max="1569" width="4.77734375" customWidth="1"/>
    <col min="1570" max="1570" width="7.109375" customWidth="1"/>
    <col min="1571" max="1575" width="4.77734375" customWidth="1"/>
    <col min="1576" max="1576" width="3.44140625" customWidth="1"/>
    <col min="1577" max="1577" width="4.77734375" customWidth="1"/>
    <col min="1578" max="1578" width="5.5546875" customWidth="1"/>
    <col min="1579" max="1579" width="6.77734375" customWidth="1"/>
    <col min="1580" max="1581" width="7.21875" customWidth="1"/>
    <col min="1582" max="1582" width="3.77734375" customWidth="1"/>
    <col min="1583" max="1583" width="5.21875" customWidth="1"/>
    <col min="1584" max="1584" width="8.77734375" customWidth="1"/>
    <col min="1585" max="1585" width="8.21875" customWidth="1"/>
    <col min="1586" max="1586" width="7.77734375" customWidth="1"/>
    <col min="1587" max="1587" width="8" customWidth="1"/>
    <col min="1588" max="1588" width="7.5546875" customWidth="1"/>
    <col min="1589" max="1589" width="7.77734375" customWidth="1"/>
    <col min="1590" max="1591" width="8.88671875" customWidth="1"/>
    <col min="1592" max="1592" width="4.33203125" customWidth="1"/>
    <col min="1593" max="1593" width="3.33203125" customWidth="1"/>
    <col min="1594" max="1594" width="4.21875" customWidth="1"/>
    <col min="1595" max="1595" width="2.44140625" customWidth="1"/>
    <col min="1596" max="1596" width="4.21875" customWidth="1"/>
    <col min="1597" max="1597" width="3.88671875" customWidth="1"/>
    <col min="1598" max="1598" width="1.6640625" customWidth="1"/>
    <col min="1599" max="1599" width="5.109375" customWidth="1"/>
    <col min="1600" max="1602" width="8.88671875" customWidth="1"/>
    <col min="1674" max="1674" width="8.5546875" customWidth="1"/>
    <col min="1676" max="1676" width="5.77734375" customWidth="1"/>
    <col min="1677" max="1677" width="8.88671875" customWidth="1"/>
    <col min="1678" max="1678" width="9.5546875" customWidth="1"/>
    <col min="1679" max="1679" width="3.77734375" customWidth="1"/>
    <col min="1680" max="1680" width="8.44140625" customWidth="1"/>
    <col min="1681" max="1681" width="12.21875" customWidth="1"/>
    <col min="1682" max="1682" width="5" customWidth="1"/>
    <col min="1683" max="1683" width="5.77734375" customWidth="1"/>
    <col min="1684" max="1684" width="4.21875" customWidth="1"/>
    <col min="1685" max="1685" width="5.21875" customWidth="1"/>
    <col min="1687" max="1687" width="7.5546875" customWidth="1"/>
    <col min="1688" max="1688" width="4" customWidth="1"/>
    <col min="1689" max="1689" width="4.21875" customWidth="1"/>
    <col min="1690" max="1690" width="3.88671875" customWidth="1"/>
    <col min="1691" max="1691" width="3.6640625" customWidth="1"/>
    <col min="1692" max="1692" width="3.77734375" customWidth="1"/>
    <col min="1693" max="1693" width="3.6640625" customWidth="1"/>
    <col min="1694" max="1694" width="3.88671875" customWidth="1"/>
    <col min="1695" max="1695" width="3.5546875" customWidth="1"/>
    <col min="1696" max="1696" width="3.77734375" customWidth="1"/>
    <col min="1697" max="1697" width="3.44140625" customWidth="1"/>
    <col min="1698" max="1698" width="2.77734375" customWidth="1"/>
    <col min="1699" max="1699" width="3.21875" customWidth="1"/>
    <col min="1700" max="1700" width="2" customWidth="1"/>
    <col min="1701" max="1701" width="2.5546875" customWidth="1"/>
    <col min="1702" max="1702" width="5.21875" customWidth="1"/>
    <col min="1703" max="1703" width="13.21875" customWidth="1"/>
    <col min="1704" max="1704" width="15.44140625" customWidth="1"/>
    <col min="1705" max="1705" width="3.77734375" customWidth="1"/>
    <col min="1706" max="1706" width="6.77734375" customWidth="1"/>
    <col min="1707" max="1707" width="12.21875" customWidth="1"/>
    <col min="1708" max="1708" width="3.77734375" customWidth="1"/>
    <col min="1709" max="1710" width="3.21875" customWidth="1"/>
    <col min="1711" max="1711" width="2.77734375" customWidth="1"/>
    <col min="1712" max="1712" width="4.77734375" customWidth="1"/>
    <col min="1713" max="1713" width="6.21875" customWidth="1"/>
    <col min="1714" max="1714" width="6.109375" customWidth="1"/>
    <col min="1715" max="1715" width="5.77734375" customWidth="1"/>
    <col min="1716" max="1716" width="7.44140625" customWidth="1"/>
    <col min="1717" max="1717" width="4.77734375" customWidth="1"/>
    <col min="1718" max="1718" width="7" customWidth="1"/>
    <col min="1719" max="1719" width="5.5546875" customWidth="1"/>
    <col min="1720" max="1720" width="7.77734375" customWidth="1"/>
    <col min="1721" max="1721" width="3.77734375" customWidth="1"/>
    <col min="1722" max="1722" width="6" customWidth="1"/>
    <col min="1723" max="1723" width="5.77734375" customWidth="1"/>
    <col min="1724" max="1724" width="8" customWidth="1"/>
    <col min="1725" max="1725" width="3.77734375" customWidth="1"/>
    <col min="1726" max="1726" width="6.88671875" customWidth="1"/>
    <col min="1727" max="1727" width="5.77734375" customWidth="1"/>
    <col min="1728" max="1728" width="7.77734375" customWidth="1"/>
    <col min="1729" max="1729" width="3.88671875" customWidth="1"/>
    <col min="1730" max="1730" width="7.21875" customWidth="1"/>
    <col min="1731" max="1731" width="6.6640625" customWidth="1"/>
    <col min="1732" max="1732" width="8" customWidth="1"/>
    <col min="1733" max="1733" width="3.77734375" customWidth="1"/>
    <col min="1734" max="1734" width="6" customWidth="1"/>
    <col min="1735" max="1735" width="6.77734375" customWidth="1"/>
    <col min="1736" max="1736" width="8.21875" customWidth="1"/>
    <col min="1737" max="1737" width="3.77734375" customWidth="1"/>
    <col min="1738" max="1738" width="6.33203125" customWidth="1"/>
    <col min="1739" max="1739" width="6.21875" customWidth="1"/>
    <col min="1740" max="1740" width="7.21875" customWidth="1"/>
    <col min="1741" max="1741" width="4.77734375" customWidth="1"/>
    <col min="1742" max="1742" width="6.21875" customWidth="1"/>
    <col min="1743" max="1743" width="6" customWidth="1"/>
    <col min="1744" max="1744" width="7.77734375" customWidth="1"/>
    <col min="1745" max="1745" width="3.77734375" customWidth="1"/>
    <col min="1746" max="1746" width="7" customWidth="1"/>
    <col min="1747" max="1747" width="6.5546875" customWidth="1"/>
    <col min="1748" max="1748" width="7.77734375" customWidth="1"/>
    <col min="1749" max="1749" width="5" customWidth="1"/>
    <col min="1750" max="1750" width="6.88671875" customWidth="1"/>
    <col min="1751" max="1751" width="6.21875" customWidth="1"/>
    <col min="1752" max="1752" width="7.77734375" customWidth="1"/>
    <col min="1753" max="1753" width="4.5546875" customWidth="1"/>
    <col min="1754" max="1754" width="3" customWidth="1"/>
    <col min="1755" max="1755" width="4.44140625" customWidth="1"/>
    <col min="1756" max="1756" width="5.21875" customWidth="1"/>
    <col min="1757" max="1757" width="6.77734375" customWidth="1"/>
    <col min="1758" max="1758" width="1.44140625" customWidth="1"/>
    <col min="1759" max="1778" width="0.5546875" customWidth="1"/>
    <col min="1779" max="1779" width="0" hidden="1" customWidth="1"/>
    <col min="1780" max="1780" width="5" customWidth="1"/>
    <col min="1781" max="1782" width="8.88671875" customWidth="1"/>
    <col min="1783" max="1783" width="6.21875" customWidth="1"/>
    <col min="1784" max="1784" width="8.21875" customWidth="1"/>
    <col min="1785" max="1785" width="12.21875" customWidth="1"/>
    <col min="1786" max="1786" width="3.77734375" customWidth="1"/>
    <col min="1787" max="1787" width="4.77734375" customWidth="1"/>
    <col min="1788" max="1788" width="3.44140625" customWidth="1"/>
    <col min="1789" max="1789" width="4.77734375" customWidth="1"/>
    <col min="1790" max="1791" width="0" hidden="1" customWidth="1"/>
    <col min="1792" max="1793" width="4.77734375" customWidth="1"/>
    <col min="1794" max="1794" width="7.44140625" customWidth="1"/>
    <col min="1795" max="1795" width="4.21875" customWidth="1"/>
    <col min="1796" max="1797" width="4.77734375" customWidth="1"/>
    <col min="1798" max="1798" width="6.109375" customWidth="1"/>
    <col min="1799" max="1801" width="4.77734375" customWidth="1"/>
    <col min="1802" max="1802" width="5.88671875" customWidth="1"/>
    <col min="1803" max="1803" width="3.77734375" customWidth="1"/>
    <col min="1804" max="1805" width="4.77734375" customWidth="1"/>
    <col min="1806" max="1806" width="6.5546875" customWidth="1"/>
    <col min="1807" max="1807" width="3.77734375" customWidth="1"/>
    <col min="1808" max="1809" width="4.77734375" customWidth="1"/>
    <col min="1810" max="1810" width="5.77734375" customWidth="1"/>
    <col min="1811" max="1813" width="4.77734375" customWidth="1"/>
    <col min="1814" max="1814" width="6.44140625" customWidth="1"/>
    <col min="1815" max="1815" width="3.44140625" customWidth="1"/>
    <col min="1816" max="1817" width="4.77734375" customWidth="1"/>
    <col min="1818" max="1818" width="5.109375" customWidth="1"/>
    <col min="1819" max="1819" width="3.77734375" customWidth="1"/>
    <col min="1820" max="1821" width="4.77734375" customWidth="1"/>
    <col min="1822" max="1822" width="6.44140625" customWidth="1"/>
    <col min="1823" max="1823" width="3.21875" customWidth="1"/>
    <col min="1824" max="1824" width="7.44140625" customWidth="1"/>
    <col min="1825" max="1825" width="4.77734375" customWidth="1"/>
    <col min="1826" max="1826" width="7.109375" customWidth="1"/>
    <col min="1827" max="1831" width="4.77734375" customWidth="1"/>
    <col min="1832" max="1832" width="3.44140625" customWidth="1"/>
    <col min="1833" max="1833" width="4.77734375" customWidth="1"/>
    <col min="1834" max="1834" width="5.5546875" customWidth="1"/>
    <col min="1835" max="1835" width="6.77734375" customWidth="1"/>
    <col min="1836" max="1837" width="7.21875" customWidth="1"/>
    <col min="1838" max="1838" width="3.77734375" customWidth="1"/>
    <col min="1839" max="1839" width="5.21875" customWidth="1"/>
    <col min="1840" max="1840" width="8.77734375" customWidth="1"/>
    <col min="1841" max="1841" width="8.21875" customWidth="1"/>
    <col min="1842" max="1842" width="7.77734375" customWidth="1"/>
    <col min="1843" max="1843" width="8" customWidth="1"/>
    <col min="1844" max="1844" width="7.5546875" customWidth="1"/>
    <col min="1845" max="1845" width="7.77734375" customWidth="1"/>
    <col min="1846" max="1847" width="8.88671875" customWidth="1"/>
    <col min="1848" max="1848" width="4.33203125" customWidth="1"/>
    <col min="1849" max="1849" width="3.33203125" customWidth="1"/>
    <col min="1850" max="1850" width="4.21875" customWidth="1"/>
    <col min="1851" max="1851" width="2.44140625" customWidth="1"/>
    <col min="1852" max="1852" width="4.21875" customWidth="1"/>
    <col min="1853" max="1853" width="3.88671875" customWidth="1"/>
    <col min="1854" max="1854" width="1.6640625" customWidth="1"/>
    <col min="1855" max="1855" width="5.109375" customWidth="1"/>
    <col min="1856" max="1858" width="8.88671875" customWidth="1"/>
    <col min="1930" max="1930" width="8.5546875" customWidth="1"/>
    <col min="1932" max="1932" width="5.77734375" customWidth="1"/>
    <col min="1933" max="1933" width="8.88671875" customWidth="1"/>
    <col min="1934" max="1934" width="9.5546875" customWidth="1"/>
    <col min="1935" max="1935" width="3.77734375" customWidth="1"/>
    <col min="1936" max="1936" width="8.44140625" customWidth="1"/>
    <col min="1937" max="1937" width="12.21875" customWidth="1"/>
    <col min="1938" max="1938" width="5" customWidth="1"/>
    <col min="1939" max="1939" width="5.77734375" customWidth="1"/>
    <col min="1940" max="1940" width="4.21875" customWidth="1"/>
    <col min="1941" max="1941" width="5.21875" customWidth="1"/>
    <col min="1943" max="1943" width="7.5546875" customWidth="1"/>
    <col min="1944" max="1944" width="4" customWidth="1"/>
    <col min="1945" max="1945" width="4.21875" customWidth="1"/>
    <col min="1946" max="1946" width="3.88671875" customWidth="1"/>
    <col min="1947" max="1947" width="3.6640625" customWidth="1"/>
    <col min="1948" max="1948" width="3.77734375" customWidth="1"/>
    <col min="1949" max="1949" width="3.6640625" customWidth="1"/>
    <col min="1950" max="1950" width="3.88671875" customWidth="1"/>
    <col min="1951" max="1951" width="3.5546875" customWidth="1"/>
    <col min="1952" max="1952" width="3.77734375" customWidth="1"/>
    <col min="1953" max="1953" width="3.44140625" customWidth="1"/>
    <col min="1954" max="1954" width="2.77734375" customWidth="1"/>
    <col min="1955" max="1955" width="3.21875" customWidth="1"/>
    <col min="1956" max="1956" width="2" customWidth="1"/>
    <col min="1957" max="1957" width="2.5546875" customWidth="1"/>
    <col min="1958" max="1958" width="5.21875" customWidth="1"/>
    <col min="1959" max="1959" width="13.21875" customWidth="1"/>
    <col min="1960" max="1960" width="15.44140625" customWidth="1"/>
    <col min="1961" max="1961" width="3.77734375" customWidth="1"/>
    <col min="1962" max="1962" width="6.77734375" customWidth="1"/>
    <col min="1963" max="1963" width="12.21875" customWidth="1"/>
    <col min="1964" max="1964" width="3.77734375" customWidth="1"/>
    <col min="1965" max="1966" width="3.21875" customWidth="1"/>
    <col min="1967" max="1967" width="2.77734375" customWidth="1"/>
    <col min="1968" max="1968" width="4.77734375" customWidth="1"/>
    <col min="1969" max="1969" width="6.21875" customWidth="1"/>
    <col min="1970" max="1970" width="6.109375" customWidth="1"/>
    <col min="1971" max="1971" width="5.77734375" customWidth="1"/>
    <col min="1972" max="1972" width="7.44140625" customWidth="1"/>
    <col min="1973" max="1973" width="4.77734375" customWidth="1"/>
    <col min="1974" max="1974" width="7" customWidth="1"/>
    <col min="1975" max="1975" width="5.5546875" customWidth="1"/>
    <col min="1976" max="1976" width="7.77734375" customWidth="1"/>
    <col min="1977" max="1977" width="3.77734375" customWidth="1"/>
    <col min="1978" max="1978" width="6" customWidth="1"/>
    <col min="1979" max="1979" width="5.77734375" customWidth="1"/>
    <col min="1980" max="1980" width="8" customWidth="1"/>
    <col min="1981" max="1981" width="3.77734375" customWidth="1"/>
    <col min="1982" max="1982" width="6.88671875" customWidth="1"/>
    <col min="1983" max="1983" width="5.77734375" customWidth="1"/>
    <col min="1984" max="1984" width="7.77734375" customWidth="1"/>
    <col min="1985" max="1985" width="3.88671875" customWidth="1"/>
    <col min="1986" max="1986" width="7.21875" customWidth="1"/>
    <col min="1987" max="1987" width="6.6640625" customWidth="1"/>
    <col min="1988" max="1988" width="8" customWidth="1"/>
    <col min="1989" max="1989" width="3.77734375" customWidth="1"/>
    <col min="1990" max="1990" width="6" customWidth="1"/>
    <col min="1991" max="1991" width="6.77734375" customWidth="1"/>
    <col min="1992" max="1992" width="8.21875" customWidth="1"/>
    <col min="1993" max="1993" width="3.77734375" customWidth="1"/>
    <col min="1994" max="1994" width="6.33203125" customWidth="1"/>
    <col min="1995" max="1995" width="6.21875" customWidth="1"/>
    <col min="1996" max="1996" width="7.21875" customWidth="1"/>
    <col min="1997" max="1997" width="4.77734375" customWidth="1"/>
    <col min="1998" max="1998" width="6.21875" customWidth="1"/>
    <col min="1999" max="1999" width="6" customWidth="1"/>
    <col min="2000" max="2000" width="7.77734375" customWidth="1"/>
    <col min="2001" max="2001" width="3.77734375" customWidth="1"/>
    <col min="2002" max="2002" width="7" customWidth="1"/>
    <col min="2003" max="2003" width="6.5546875" customWidth="1"/>
    <col min="2004" max="2004" width="7.77734375" customWidth="1"/>
    <col min="2005" max="2005" width="5" customWidth="1"/>
    <col min="2006" max="2006" width="6.88671875" customWidth="1"/>
    <col min="2007" max="2007" width="6.21875" customWidth="1"/>
    <col min="2008" max="2008" width="7.77734375" customWidth="1"/>
    <col min="2009" max="2009" width="4.5546875" customWidth="1"/>
    <col min="2010" max="2010" width="3" customWidth="1"/>
    <col min="2011" max="2011" width="4.44140625" customWidth="1"/>
    <col min="2012" max="2012" width="5.21875" customWidth="1"/>
    <col min="2013" max="2013" width="6.77734375" customWidth="1"/>
    <col min="2014" max="2014" width="1.44140625" customWidth="1"/>
    <col min="2015" max="2034" width="0.5546875" customWidth="1"/>
    <col min="2035" max="2035" width="0" hidden="1" customWidth="1"/>
    <col min="2036" max="2036" width="5" customWidth="1"/>
    <col min="2037" max="2038" width="8.88671875" customWidth="1"/>
    <col min="2039" max="2039" width="6.21875" customWidth="1"/>
    <col min="2040" max="2040" width="8.21875" customWidth="1"/>
    <col min="2041" max="2041" width="12.21875" customWidth="1"/>
    <col min="2042" max="2042" width="3.77734375" customWidth="1"/>
    <col min="2043" max="2043" width="4.77734375" customWidth="1"/>
    <col min="2044" max="2044" width="3.44140625" customWidth="1"/>
    <col min="2045" max="2045" width="4.77734375" customWidth="1"/>
    <col min="2046" max="2047" width="0" hidden="1" customWidth="1"/>
    <col min="2048" max="2049" width="4.77734375" customWidth="1"/>
    <col min="2050" max="2050" width="7.44140625" customWidth="1"/>
    <col min="2051" max="2051" width="4.21875" customWidth="1"/>
    <col min="2052" max="2053" width="4.77734375" customWidth="1"/>
    <col min="2054" max="2054" width="6.109375" customWidth="1"/>
    <col min="2055" max="2057" width="4.77734375" customWidth="1"/>
    <col min="2058" max="2058" width="5.88671875" customWidth="1"/>
    <col min="2059" max="2059" width="3.77734375" customWidth="1"/>
    <col min="2060" max="2061" width="4.77734375" customWidth="1"/>
    <col min="2062" max="2062" width="6.5546875" customWidth="1"/>
    <col min="2063" max="2063" width="3.77734375" customWidth="1"/>
    <col min="2064" max="2065" width="4.77734375" customWidth="1"/>
    <col min="2066" max="2066" width="5.77734375" customWidth="1"/>
    <col min="2067" max="2069" width="4.77734375" customWidth="1"/>
    <col min="2070" max="2070" width="6.44140625" customWidth="1"/>
    <col min="2071" max="2071" width="3.44140625" customWidth="1"/>
    <col min="2072" max="2073" width="4.77734375" customWidth="1"/>
    <col min="2074" max="2074" width="5.109375" customWidth="1"/>
    <col min="2075" max="2075" width="3.77734375" customWidth="1"/>
    <col min="2076" max="2077" width="4.77734375" customWidth="1"/>
    <col min="2078" max="2078" width="6.44140625" customWidth="1"/>
    <col min="2079" max="2079" width="3.21875" customWidth="1"/>
    <col min="2080" max="2080" width="7.44140625" customWidth="1"/>
    <col min="2081" max="2081" width="4.77734375" customWidth="1"/>
    <col min="2082" max="2082" width="7.109375" customWidth="1"/>
    <col min="2083" max="2087" width="4.77734375" customWidth="1"/>
    <col min="2088" max="2088" width="3.44140625" customWidth="1"/>
    <col min="2089" max="2089" width="4.77734375" customWidth="1"/>
    <col min="2090" max="2090" width="5.5546875" customWidth="1"/>
    <col min="2091" max="2091" width="6.77734375" customWidth="1"/>
    <col min="2092" max="2093" width="7.21875" customWidth="1"/>
    <col min="2094" max="2094" width="3.77734375" customWidth="1"/>
    <col min="2095" max="2095" width="5.21875" customWidth="1"/>
    <col min="2096" max="2096" width="8.77734375" customWidth="1"/>
    <col min="2097" max="2097" width="8.21875" customWidth="1"/>
    <col min="2098" max="2098" width="7.77734375" customWidth="1"/>
    <col min="2099" max="2099" width="8" customWidth="1"/>
    <col min="2100" max="2100" width="7.5546875" customWidth="1"/>
    <col min="2101" max="2101" width="7.77734375" customWidth="1"/>
    <col min="2102" max="2103" width="8.88671875" customWidth="1"/>
    <col min="2104" max="2104" width="4.33203125" customWidth="1"/>
    <col min="2105" max="2105" width="3.33203125" customWidth="1"/>
    <col min="2106" max="2106" width="4.21875" customWidth="1"/>
    <col min="2107" max="2107" width="2.44140625" customWidth="1"/>
    <col min="2108" max="2108" width="4.21875" customWidth="1"/>
    <col min="2109" max="2109" width="3.88671875" customWidth="1"/>
    <col min="2110" max="2110" width="1.6640625" customWidth="1"/>
    <col min="2111" max="2111" width="5.109375" customWidth="1"/>
    <col min="2112" max="2114" width="8.88671875" customWidth="1"/>
    <col min="2186" max="2186" width="8.5546875" customWidth="1"/>
    <col min="2188" max="2188" width="5.77734375" customWidth="1"/>
    <col min="2189" max="2189" width="8.88671875" customWidth="1"/>
    <col min="2190" max="2190" width="9.5546875" customWidth="1"/>
    <col min="2191" max="2191" width="3.77734375" customWidth="1"/>
    <col min="2192" max="2192" width="8.44140625" customWidth="1"/>
    <col min="2193" max="2193" width="12.21875" customWidth="1"/>
    <col min="2194" max="2194" width="5" customWidth="1"/>
    <col min="2195" max="2195" width="5.77734375" customWidth="1"/>
    <col min="2196" max="2196" width="4.21875" customWidth="1"/>
    <col min="2197" max="2197" width="5.21875" customWidth="1"/>
    <col min="2199" max="2199" width="7.5546875" customWidth="1"/>
    <col min="2200" max="2200" width="4" customWidth="1"/>
    <col min="2201" max="2201" width="4.21875" customWidth="1"/>
    <col min="2202" max="2202" width="3.88671875" customWidth="1"/>
    <col min="2203" max="2203" width="3.6640625" customWidth="1"/>
    <col min="2204" max="2204" width="3.77734375" customWidth="1"/>
    <col min="2205" max="2205" width="3.6640625" customWidth="1"/>
    <col min="2206" max="2206" width="3.88671875" customWidth="1"/>
    <col min="2207" max="2207" width="3.5546875" customWidth="1"/>
    <col min="2208" max="2208" width="3.77734375" customWidth="1"/>
    <col min="2209" max="2209" width="3.44140625" customWidth="1"/>
    <col min="2210" max="2210" width="2.77734375" customWidth="1"/>
    <col min="2211" max="2211" width="3.21875" customWidth="1"/>
    <col min="2212" max="2212" width="2" customWidth="1"/>
    <col min="2213" max="2213" width="2.5546875" customWidth="1"/>
    <col min="2214" max="2214" width="5.21875" customWidth="1"/>
    <col min="2215" max="2215" width="13.21875" customWidth="1"/>
    <col min="2216" max="2216" width="15.44140625" customWidth="1"/>
    <col min="2217" max="2217" width="3.77734375" customWidth="1"/>
    <col min="2218" max="2218" width="6.77734375" customWidth="1"/>
    <col min="2219" max="2219" width="12.21875" customWidth="1"/>
    <col min="2220" max="2220" width="3.77734375" customWidth="1"/>
    <col min="2221" max="2222" width="3.21875" customWidth="1"/>
    <col min="2223" max="2223" width="2.77734375" customWidth="1"/>
    <col min="2224" max="2224" width="4.77734375" customWidth="1"/>
    <col min="2225" max="2225" width="6.21875" customWidth="1"/>
    <col min="2226" max="2226" width="6.109375" customWidth="1"/>
    <col min="2227" max="2227" width="5.77734375" customWidth="1"/>
    <col min="2228" max="2228" width="7.44140625" customWidth="1"/>
    <col min="2229" max="2229" width="4.77734375" customWidth="1"/>
    <col min="2230" max="2230" width="7" customWidth="1"/>
    <col min="2231" max="2231" width="5.5546875" customWidth="1"/>
    <col min="2232" max="2232" width="7.77734375" customWidth="1"/>
    <col min="2233" max="2233" width="3.77734375" customWidth="1"/>
    <col min="2234" max="2234" width="6" customWidth="1"/>
    <col min="2235" max="2235" width="5.77734375" customWidth="1"/>
    <col min="2236" max="2236" width="8" customWidth="1"/>
    <col min="2237" max="2237" width="3.77734375" customWidth="1"/>
    <col min="2238" max="2238" width="6.88671875" customWidth="1"/>
    <col min="2239" max="2239" width="5.77734375" customWidth="1"/>
    <col min="2240" max="2240" width="7.77734375" customWidth="1"/>
    <col min="2241" max="2241" width="3.88671875" customWidth="1"/>
    <col min="2242" max="2242" width="7.21875" customWidth="1"/>
    <col min="2243" max="2243" width="6.6640625" customWidth="1"/>
    <col min="2244" max="2244" width="8" customWidth="1"/>
    <col min="2245" max="2245" width="3.77734375" customWidth="1"/>
    <col min="2246" max="2246" width="6" customWidth="1"/>
    <col min="2247" max="2247" width="6.77734375" customWidth="1"/>
    <col min="2248" max="2248" width="8.21875" customWidth="1"/>
    <col min="2249" max="2249" width="3.77734375" customWidth="1"/>
    <col min="2250" max="2250" width="6.33203125" customWidth="1"/>
    <col min="2251" max="2251" width="6.21875" customWidth="1"/>
    <col min="2252" max="2252" width="7.21875" customWidth="1"/>
    <col min="2253" max="2253" width="4.77734375" customWidth="1"/>
    <col min="2254" max="2254" width="6.21875" customWidth="1"/>
    <col min="2255" max="2255" width="6" customWidth="1"/>
    <col min="2256" max="2256" width="7.77734375" customWidth="1"/>
    <col min="2257" max="2257" width="3.77734375" customWidth="1"/>
    <col min="2258" max="2258" width="7" customWidth="1"/>
    <col min="2259" max="2259" width="6.5546875" customWidth="1"/>
    <col min="2260" max="2260" width="7.77734375" customWidth="1"/>
    <col min="2261" max="2261" width="5" customWidth="1"/>
    <col min="2262" max="2262" width="6.88671875" customWidth="1"/>
    <col min="2263" max="2263" width="6.21875" customWidth="1"/>
    <col min="2264" max="2264" width="7.77734375" customWidth="1"/>
    <col min="2265" max="2265" width="4.5546875" customWidth="1"/>
    <col min="2266" max="2266" width="3" customWidth="1"/>
    <col min="2267" max="2267" width="4.44140625" customWidth="1"/>
    <col min="2268" max="2268" width="5.21875" customWidth="1"/>
    <col min="2269" max="2269" width="6.77734375" customWidth="1"/>
    <col min="2270" max="2270" width="1.44140625" customWidth="1"/>
    <col min="2271" max="2290" width="0.5546875" customWidth="1"/>
    <col min="2291" max="2291" width="0" hidden="1" customWidth="1"/>
    <col min="2292" max="2292" width="5" customWidth="1"/>
    <col min="2293" max="2294" width="8.88671875" customWidth="1"/>
    <col min="2295" max="2295" width="6.21875" customWidth="1"/>
    <col min="2296" max="2296" width="8.21875" customWidth="1"/>
    <col min="2297" max="2297" width="12.21875" customWidth="1"/>
    <col min="2298" max="2298" width="3.77734375" customWidth="1"/>
    <col min="2299" max="2299" width="4.77734375" customWidth="1"/>
    <col min="2300" max="2300" width="3.44140625" customWidth="1"/>
    <col min="2301" max="2301" width="4.77734375" customWidth="1"/>
    <col min="2302" max="2303" width="0" hidden="1" customWidth="1"/>
    <col min="2304" max="2305" width="4.77734375" customWidth="1"/>
    <col min="2306" max="2306" width="7.44140625" customWidth="1"/>
    <col min="2307" max="2307" width="4.21875" customWidth="1"/>
    <col min="2308" max="2309" width="4.77734375" customWidth="1"/>
    <col min="2310" max="2310" width="6.109375" customWidth="1"/>
    <col min="2311" max="2313" width="4.77734375" customWidth="1"/>
    <col min="2314" max="2314" width="5.88671875" customWidth="1"/>
    <col min="2315" max="2315" width="3.77734375" customWidth="1"/>
    <col min="2316" max="2317" width="4.77734375" customWidth="1"/>
    <col min="2318" max="2318" width="6.5546875" customWidth="1"/>
    <col min="2319" max="2319" width="3.77734375" customWidth="1"/>
    <col min="2320" max="2321" width="4.77734375" customWidth="1"/>
    <col min="2322" max="2322" width="5.77734375" customWidth="1"/>
    <col min="2323" max="2325" width="4.77734375" customWidth="1"/>
    <col min="2326" max="2326" width="6.44140625" customWidth="1"/>
    <col min="2327" max="2327" width="3.44140625" customWidth="1"/>
    <col min="2328" max="2329" width="4.77734375" customWidth="1"/>
    <col min="2330" max="2330" width="5.109375" customWidth="1"/>
    <col min="2331" max="2331" width="3.77734375" customWidth="1"/>
    <col min="2332" max="2333" width="4.77734375" customWidth="1"/>
    <col min="2334" max="2334" width="6.44140625" customWidth="1"/>
    <col min="2335" max="2335" width="3.21875" customWidth="1"/>
    <col min="2336" max="2336" width="7.44140625" customWidth="1"/>
    <col min="2337" max="2337" width="4.77734375" customWidth="1"/>
    <col min="2338" max="2338" width="7.109375" customWidth="1"/>
    <col min="2339" max="2343" width="4.77734375" customWidth="1"/>
    <col min="2344" max="2344" width="3.44140625" customWidth="1"/>
    <col min="2345" max="2345" width="4.77734375" customWidth="1"/>
    <col min="2346" max="2346" width="5.5546875" customWidth="1"/>
    <col min="2347" max="2347" width="6.77734375" customWidth="1"/>
    <col min="2348" max="2349" width="7.21875" customWidth="1"/>
    <col min="2350" max="2350" width="3.77734375" customWidth="1"/>
    <col min="2351" max="2351" width="5.21875" customWidth="1"/>
    <col min="2352" max="2352" width="8.77734375" customWidth="1"/>
    <col min="2353" max="2353" width="8.21875" customWidth="1"/>
    <col min="2354" max="2354" width="7.77734375" customWidth="1"/>
    <col min="2355" max="2355" width="8" customWidth="1"/>
    <col min="2356" max="2356" width="7.5546875" customWidth="1"/>
    <col min="2357" max="2357" width="7.77734375" customWidth="1"/>
    <col min="2358" max="2359" width="8.88671875" customWidth="1"/>
    <col min="2360" max="2360" width="4.33203125" customWidth="1"/>
    <col min="2361" max="2361" width="3.33203125" customWidth="1"/>
    <col min="2362" max="2362" width="4.21875" customWidth="1"/>
    <col min="2363" max="2363" width="2.44140625" customWidth="1"/>
    <col min="2364" max="2364" width="4.21875" customWidth="1"/>
    <col min="2365" max="2365" width="3.88671875" customWidth="1"/>
    <col min="2366" max="2366" width="1.6640625" customWidth="1"/>
    <col min="2367" max="2367" width="5.109375" customWidth="1"/>
    <col min="2368" max="2370" width="8.88671875" customWidth="1"/>
    <col min="2442" max="2442" width="8.5546875" customWidth="1"/>
    <col min="2444" max="2444" width="5.77734375" customWidth="1"/>
    <col min="2445" max="2445" width="8.88671875" customWidth="1"/>
    <col min="2446" max="2446" width="9.5546875" customWidth="1"/>
    <col min="2447" max="2447" width="3.77734375" customWidth="1"/>
    <col min="2448" max="2448" width="8.44140625" customWidth="1"/>
    <col min="2449" max="2449" width="12.21875" customWidth="1"/>
    <col min="2450" max="2450" width="5" customWidth="1"/>
    <col min="2451" max="2451" width="5.77734375" customWidth="1"/>
    <col min="2452" max="2452" width="4.21875" customWidth="1"/>
    <col min="2453" max="2453" width="5.21875" customWidth="1"/>
    <col min="2455" max="2455" width="7.5546875" customWidth="1"/>
    <col min="2456" max="2456" width="4" customWidth="1"/>
    <col min="2457" max="2457" width="4.21875" customWidth="1"/>
    <col min="2458" max="2458" width="3.88671875" customWidth="1"/>
    <col min="2459" max="2459" width="3.6640625" customWidth="1"/>
    <col min="2460" max="2460" width="3.77734375" customWidth="1"/>
    <col min="2461" max="2461" width="3.6640625" customWidth="1"/>
    <col min="2462" max="2462" width="3.88671875" customWidth="1"/>
    <col min="2463" max="2463" width="3.5546875" customWidth="1"/>
    <col min="2464" max="2464" width="3.77734375" customWidth="1"/>
    <col min="2465" max="2465" width="3.44140625" customWidth="1"/>
    <col min="2466" max="2466" width="2.77734375" customWidth="1"/>
    <col min="2467" max="2467" width="3.21875" customWidth="1"/>
    <col min="2468" max="2468" width="2" customWidth="1"/>
    <col min="2469" max="2469" width="2.5546875" customWidth="1"/>
    <col min="2470" max="2470" width="5.21875" customWidth="1"/>
    <col min="2471" max="2471" width="13.21875" customWidth="1"/>
    <col min="2472" max="2472" width="15.44140625" customWidth="1"/>
    <col min="2473" max="2473" width="3.77734375" customWidth="1"/>
    <col min="2474" max="2474" width="6.77734375" customWidth="1"/>
    <col min="2475" max="2475" width="12.21875" customWidth="1"/>
    <col min="2476" max="2476" width="3.77734375" customWidth="1"/>
    <col min="2477" max="2478" width="3.21875" customWidth="1"/>
    <col min="2479" max="2479" width="2.77734375" customWidth="1"/>
    <col min="2480" max="2480" width="4.77734375" customWidth="1"/>
    <col min="2481" max="2481" width="6.21875" customWidth="1"/>
    <col min="2482" max="2482" width="6.109375" customWidth="1"/>
    <col min="2483" max="2483" width="5.77734375" customWidth="1"/>
    <col min="2484" max="2484" width="7.44140625" customWidth="1"/>
    <col min="2485" max="2485" width="4.77734375" customWidth="1"/>
    <col min="2486" max="2486" width="7" customWidth="1"/>
    <col min="2487" max="2487" width="5.5546875" customWidth="1"/>
    <col min="2488" max="2488" width="7.77734375" customWidth="1"/>
    <col min="2489" max="2489" width="3.77734375" customWidth="1"/>
    <col min="2490" max="2490" width="6" customWidth="1"/>
    <col min="2491" max="2491" width="5.77734375" customWidth="1"/>
    <col min="2492" max="2492" width="8" customWidth="1"/>
    <col min="2493" max="2493" width="3.77734375" customWidth="1"/>
    <col min="2494" max="2494" width="6.88671875" customWidth="1"/>
    <col min="2495" max="2495" width="5.77734375" customWidth="1"/>
    <col min="2496" max="2496" width="7.77734375" customWidth="1"/>
    <col min="2497" max="2497" width="3.88671875" customWidth="1"/>
    <col min="2498" max="2498" width="7.21875" customWidth="1"/>
    <col min="2499" max="2499" width="6.6640625" customWidth="1"/>
    <col min="2500" max="2500" width="8" customWidth="1"/>
    <col min="2501" max="2501" width="3.77734375" customWidth="1"/>
    <col min="2502" max="2502" width="6" customWidth="1"/>
    <col min="2503" max="2503" width="6.77734375" customWidth="1"/>
    <col min="2504" max="2504" width="8.21875" customWidth="1"/>
    <col min="2505" max="2505" width="3.77734375" customWidth="1"/>
    <col min="2506" max="2506" width="6.33203125" customWidth="1"/>
    <col min="2507" max="2507" width="6.21875" customWidth="1"/>
    <col min="2508" max="2508" width="7.21875" customWidth="1"/>
    <col min="2509" max="2509" width="4.77734375" customWidth="1"/>
    <col min="2510" max="2510" width="6.21875" customWidth="1"/>
    <col min="2511" max="2511" width="6" customWidth="1"/>
    <col min="2512" max="2512" width="7.77734375" customWidth="1"/>
    <col min="2513" max="2513" width="3.77734375" customWidth="1"/>
    <col min="2514" max="2514" width="7" customWidth="1"/>
    <col min="2515" max="2515" width="6.5546875" customWidth="1"/>
    <col min="2516" max="2516" width="7.77734375" customWidth="1"/>
    <col min="2517" max="2517" width="5" customWidth="1"/>
    <col min="2518" max="2518" width="6.88671875" customWidth="1"/>
    <col min="2519" max="2519" width="6.21875" customWidth="1"/>
    <col min="2520" max="2520" width="7.77734375" customWidth="1"/>
    <col min="2521" max="2521" width="4.5546875" customWidth="1"/>
    <col min="2522" max="2522" width="3" customWidth="1"/>
    <col min="2523" max="2523" width="4.44140625" customWidth="1"/>
    <col min="2524" max="2524" width="5.21875" customWidth="1"/>
    <col min="2525" max="2525" width="6.77734375" customWidth="1"/>
    <col min="2526" max="2526" width="1.44140625" customWidth="1"/>
    <col min="2527" max="2546" width="0.5546875" customWidth="1"/>
    <col min="2547" max="2547" width="0" hidden="1" customWidth="1"/>
    <col min="2548" max="2548" width="5" customWidth="1"/>
    <col min="2549" max="2550" width="8.88671875" customWidth="1"/>
    <col min="2551" max="2551" width="6.21875" customWidth="1"/>
    <col min="2552" max="2552" width="8.21875" customWidth="1"/>
    <col min="2553" max="2553" width="12.21875" customWidth="1"/>
    <col min="2554" max="2554" width="3.77734375" customWidth="1"/>
    <col min="2555" max="2555" width="4.77734375" customWidth="1"/>
    <col min="2556" max="2556" width="3.44140625" customWidth="1"/>
    <col min="2557" max="2557" width="4.77734375" customWidth="1"/>
    <col min="2558" max="2559" width="0" hidden="1" customWidth="1"/>
    <col min="2560" max="2561" width="4.77734375" customWidth="1"/>
    <col min="2562" max="2562" width="7.44140625" customWidth="1"/>
    <col min="2563" max="2563" width="4.21875" customWidth="1"/>
    <col min="2564" max="2565" width="4.77734375" customWidth="1"/>
    <col min="2566" max="2566" width="6.109375" customWidth="1"/>
    <col min="2567" max="2569" width="4.77734375" customWidth="1"/>
    <col min="2570" max="2570" width="5.88671875" customWidth="1"/>
    <col min="2571" max="2571" width="3.77734375" customWidth="1"/>
    <col min="2572" max="2573" width="4.77734375" customWidth="1"/>
    <col min="2574" max="2574" width="6.5546875" customWidth="1"/>
    <col min="2575" max="2575" width="3.77734375" customWidth="1"/>
    <col min="2576" max="2577" width="4.77734375" customWidth="1"/>
    <col min="2578" max="2578" width="5.77734375" customWidth="1"/>
    <col min="2579" max="2581" width="4.77734375" customWidth="1"/>
    <col min="2582" max="2582" width="6.44140625" customWidth="1"/>
    <col min="2583" max="2583" width="3.44140625" customWidth="1"/>
    <col min="2584" max="2585" width="4.77734375" customWidth="1"/>
    <col min="2586" max="2586" width="5.109375" customWidth="1"/>
    <col min="2587" max="2587" width="3.77734375" customWidth="1"/>
    <col min="2588" max="2589" width="4.77734375" customWidth="1"/>
    <col min="2590" max="2590" width="6.44140625" customWidth="1"/>
    <col min="2591" max="2591" width="3.21875" customWidth="1"/>
    <col min="2592" max="2592" width="7.44140625" customWidth="1"/>
    <col min="2593" max="2593" width="4.77734375" customWidth="1"/>
    <col min="2594" max="2594" width="7.109375" customWidth="1"/>
    <col min="2595" max="2599" width="4.77734375" customWidth="1"/>
    <col min="2600" max="2600" width="3.44140625" customWidth="1"/>
    <col min="2601" max="2601" width="4.77734375" customWidth="1"/>
    <col min="2602" max="2602" width="5.5546875" customWidth="1"/>
    <col min="2603" max="2603" width="6.77734375" customWidth="1"/>
    <col min="2604" max="2605" width="7.21875" customWidth="1"/>
    <col min="2606" max="2606" width="3.77734375" customWidth="1"/>
    <col min="2607" max="2607" width="5.21875" customWidth="1"/>
    <col min="2608" max="2608" width="8.77734375" customWidth="1"/>
    <col min="2609" max="2609" width="8.21875" customWidth="1"/>
    <col min="2610" max="2610" width="7.77734375" customWidth="1"/>
    <col min="2611" max="2611" width="8" customWidth="1"/>
    <col min="2612" max="2612" width="7.5546875" customWidth="1"/>
    <col min="2613" max="2613" width="7.77734375" customWidth="1"/>
    <col min="2614" max="2615" width="8.88671875" customWidth="1"/>
    <col min="2616" max="2616" width="4.33203125" customWidth="1"/>
    <col min="2617" max="2617" width="3.33203125" customWidth="1"/>
    <col min="2618" max="2618" width="4.21875" customWidth="1"/>
    <col min="2619" max="2619" width="2.44140625" customWidth="1"/>
    <col min="2620" max="2620" width="4.21875" customWidth="1"/>
    <col min="2621" max="2621" width="3.88671875" customWidth="1"/>
    <col min="2622" max="2622" width="1.6640625" customWidth="1"/>
    <col min="2623" max="2623" width="5.109375" customWidth="1"/>
    <col min="2624" max="2626" width="8.88671875" customWidth="1"/>
    <col min="2698" max="2698" width="8.5546875" customWidth="1"/>
    <col min="2700" max="2700" width="5.77734375" customWidth="1"/>
    <col min="2701" max="2701" width="8.88671875" customWidth="1"/>
    <col min="2702" max="2702" width="9.5546875" customWidth="1"/>
    <col min="2703" max="2703" width="3.77734375" customWidth="1"/>
    <col min="2704" max="2704" width="8.44140625" customWidth="1"/>
    <col min="2705" max="2705" width="12.21875" customWidth="1"/>
    <col min="2706" max="2706" width="5" customWidth="1"/>
    <col min="2707" max="2707" width="5.77734375" customWidth="1"/>
    <col min="2708" max="2708" width="4.21875" customWidth="1"/>
    <col min="2709" max="2709" width="5.21875" customWidth="1"/>
    <col min="2711" max="2711" width="7.5546875" customWidth="1"/>
    <col min="2712" max="2712" width="4" customWidth="1"/>
    <col min="2713" max="2713" width="4.21875" customWidth="1"/>
    <col min="2714" max="2714" width="3.88671875" customWidth="1"/>
    <col min="2715" max="2715" width="3.6640625" customWidth="1"/>
    <col min="2716" max="2716" width="3.77734375" customWidth="1"/>
    <col min="2717" max="2717" width="3.6640625" customWidth="1"/>
    <col min="2718" max="2718" width="3.88671875" customWidth="1"/>
    <col min="2719" max="2719" width="3.5546875" customWidth="1"/>
    <col min="2720" max="2720" width="3.77734375" customWidth="1"/>
    <col min="2721" max="2721" width="3.44140625" customWidth="1"/>
    <col min="2722" max="2722" width="2.77734375" customWidth="1"/>
    <col min="2723" max="2723" width="3.21875" customWidth="1"/>
    <col min="2724" max="2724" width="2" customWidth="1"/>
    <col min="2725" max="2725" width="2.5546875" customWidth="1"/>
    <col min="2726" max="2726" width="5.21875" customWidth="1"/>
    <col min="2727" max="2727" width="13.21875" customWidth="1"/>
    <col min="2728" max="2728" width="15.44140625" customWidth="1"/>
    <col min="2729" max="2729" width="3.77734375" customWidth="1"/>
    <col min="2730" max="2730" width="6.77734375" customWidth="1"/>
    <col min="2731" max="2731" width="12.21875" customWidth="1"/>
    <col min="2732" max="2732" width="3.77734375" customWidth="1"/>
    <col min="2733" max="2734" width="3.21875" customWidth="1"/>
    <col min="2735" max="2735" width="2.77734375" customWidth="1"/>
    <col min="2736" max="2736" width="4.77734375" customWidth="1"/>
    <col min="2737" max="2737" width="6.21875" customWidth="1"/>
    <col min="2738" max="2738" width="6.109375" customWidth="1"/>
    <col min="2739" max="2739" width="5.77734375" customWidth="1"/>
    <col min="2740" max="2740" width="7.44140625" customWidth="1"/>
    <col min="2741" max="2741" width="4.77734375" customWidth="1"/>
    <col min="2742" max="2742" width="7" customWidth="1"/>
    <col min="2743" max="2743" width="5.5546875" customWidth="1"/>
    <col min="2744" max="2744" width="7.77734375" customWidth="1"/>
    <col min="2745" max="2745" width="3.77734375" customWidth="1"/>
    <col min="2746" max="2746" width="6" customWidth="1"/>
    <col min="2747" max="2747" width="5.77734375" customWidth="1"/>
    <col min="2748" max="2748" width="8" customWidth="1"/>
    <col min="2749" max="2749" width="3.77734375" customWidth="1"/>
    <col min="2750" max="2750" width="6.88671875" customWidth="1"/>
    <col min="2751" max="2751" width="5.77734375" customWidth="1"/>
    <col min="2752" max="2752" width="7.77734375" customWidth="1"/>
    <col min="2753" max="2753" width="3.88671875" customWidth="1"/>
    <col min="2754" max="2754" width="7.21875" customWidth="1"/>
    <col min="2755" max="2755" width="6.6640625" customWidth="1"/>
    <col min="2756" max="2756" width="8" customWidth="1"/>
    <col min="2757" max="2757" width="3.77734375" customWidth="1"/>
    <col min="2758" max="2758" width="6" customWidth="1"/>
    <col min="2759" max="2759" width="6.77734375" customWidth="1"/>
    <col min="2760" max="2760" width="8.21875" customWidth="1"/>
    <col min="2761" max="2761" width="3.77734375" customWidth="1"/>
    <col min="2762" max="2762" width="6.33203125" customWidth="1"/>
    <col min="2763" max="2763" width="6.21875" customWidth="1"/>
    <col min="2764" max="2764" width="7.21875" customWidth="1"/>
    <col min="2765" max="2765" width="4.77734375" customWidth="1"/>
    <col min="2766" max="2766" width="6.21875" customWidth="1"/>
    <col min="2767" max="2767" width="6" customWidth="1"/>
    <col min="2768" max="2768" width="7.77734375" customWidth="1"/>
    <col min="2769" max="2769" width="3.77734375" customWidth="1"/>
    <col min="2770" max="2770" width="7" customWidth="1"/>
    <col min="2771" max="2771" width="6.5546875" customWidth="1"/>
    <col min="2772" max="2772" width="7.77734375" customWidth="1"/>
    <col min="2773" max="2773" width="5" customWidth="1"/>
    <col min="2774" max="2774" width="6.88671875" customWidth="1"/>
    <col min="2775" max="2775" width="6.21875" customWidth="1"/>
    <col min="2776" max="2776" width="7.77734375" customWidth="1"/>
    <col min="2777" max="2777" width="4.5546875" customWidth="1"/>
    <col min="2778" max="2778" width="3" customWidth="1"/>
    <col min="2779" max="2779" width="4.44140625" customWidth="1"/>
    <col min="2780" max="2780" width="5.21875" customWidth="1"/>
    <col min="2781" max="2781" width="6.77734375" customWidth="1"/>
    <col min="2782" max="2782" width="1.44140625" customWidth="1"/>
    <col min="2783" max="2802" width="0.5546875" customWidth="1"/>
    <col min="2803" max="2803" width="0" hidden="1" customWidth="1"/>
    <col min="2804" max="2804" width="5" customWidth="1"/>
    <col min="2805" max="2806" width="8.88671875" customWidth="1"/>
    <col min="2807" max="2807" width="6.21875" customWidth="1"/>
    <col min="2808" max="2808" width="8.21875" customWidth="1"/>
    <col min="2809" max="2809" width="12.21875" customWidth="1"/>
    <col min="2810" max="2810" width="3.77734375" customWidth="1"/>
    <col min="2811" max="2811" width="4.77734375" customWidth="1"/>
    <col min="2812" max="2812" width="3.44140625" customWidth="1"/>
    <col min="2813" max="2813" width="4.77734375" customWidth="1"/>
    <col min="2814" max="2815" width="0" hidden="1" customWidth="1"/>
    <col min="2816" max="2817" width="4.77734375" customWidth="1"/>
    <col min="2818" max="2818" width="7.44140625" customWidth="1"/>
    <col min="2819" max="2819" width="4.21875" customWidth="1"/>
    <col min="2820" max="2821" width="4.77734375" customWidth="1"/>
    <col min="2822" max="2822" width="6.109375" customWidth="1"/>
    <col min="2823" max="2825" width="4.77734375" customWidth="1"/>
    <col min="2826" max="2826" width="5.88671875" customWidth="1"/>
    <col min="2827" max="2827" width="3.77734375" customWidth="1"/>
    <col min="2828" max="2829" width="4.77734375" customWidth="1"/>
    <col min="2830" max="2830" width="6.5546875" customWidth="1"/>
    <col min="2831" max="2831" width="3.77734375" customWidth="1"/>
    <col min="2832" max="2833" width="4.77734375" customWidth="1"/>
    <col min="2834" max="2834" width="5.77734375" customWidth="1"/>
    <col min="2835" max="2837" width="4.77734375" customWidth="1"/>
    <col min="2838" max="2838" width="6.44140625" customWidth="1"/>
    <col min="2839" max="2839" width="3.44140625" customWidth="1"/>
    <col min="2840" max="2841" width="4.77734375" customWidth="1"/>
    <col min="2842" max="2842" width="5.109375" customWidth="1"/>
    <col min="2843" max="2843" width="3.77734375" customWidth="1"/>
    <col min="2844" max="2845" width="4.77734375" customWidth="1"/>
    <col min="2846" max="2846" width="6.44140625" customWidth="1"/>
    <col min="2847" max="2847" width="3.21875" customWidth="1"/>
    <col min="2848" max="2848" width="7.44140625" customWidth="1"/>
    <col min="2849" max="2849" width="4.77734375" customWidth="1"/>
    <col min="2850" max="2850" width="7.109375" customWidth="1"/>
    <col min="2851" max="2855" width="4.77734375" customWidth="1"/>
    <col min="2856" max="2856" width="3.44140625" customWidth="1"/>
    <col min="2857" max="2857" width="4.77734375" customWidth="1"/>
    <col min="2858" max="2858" width="5.5546875" customWidth="1"/>
    <col min="2859" max="2859" width="6.77734375" customWidth="1"/>
    <col min="2860" max="2861" width="7.21875" customWidth="1"/>
    <col min="2862" max="2862" width="3.77734375" customWidth="1"/>
    <col min="2863" max="2863" width="5.21875" customWidth="1"/>
    <col min="2864" max="2864" width="8.77734375" customWidth="1"/>
    <col min="2865" max="2865" width="8.21875" customWidth="1"/>
    <col min="2866" max="2866" width="7.77734375" customWidth="1"/>
    <col min="2867" max="2867" width="8" customWidth="1"/>
    <col min="2868" max="2868" width="7.5546875" customWidth="1"/>
    <col min="2869" max="2869" width="7.77734375" customWidth="1"/>
    <col min="2870" max="2871" width="8.88671875" customWidth="1"/>
    <col min="2872" max="2872" width="4.33203125" customWidth="1"/>
    <col min="2873" max="2873" width="3.33203125" customWidth="1"/>
    <col min="2874" max="2874" width="4.21875" customWidth="1"/>
    <col min="2875" max="2875" width="2.44140625" customWidth="1"/>
    <col min="2876" max="2876" width="4.21875" customWidth="1"/>
    <col min="2877" max="2877" width="3.88671875" customWidth="1"/>
    <col min="2878" max="2878" width="1.6640625" customWidth="1"/>
    <col min="2879" max="2879" width="5.109375" customWidth="1"/>
    <col min="2880" max="2882" width="8.88671875" customWidth="1"/>
    <col min="2954" max="2954" width="8.5546875" customWidth="1"/>
    <col min="2956" max="2956" width="5.77734375" customWidth="1"/>
    <col min="2957" max="2957" width="8.88671875" customWidth="1"/>
    <col min="2958" max="2958" width="9.5546875" customWidth="1"/>
    <col min="2959" max="2959" width="3.77734375" customWidth="1"/>
    <col min="2960" max="2960" width="8.44140625" customWidth="1"/>
    <col min="2961" max="2961" width="12.21875" customWidth="1"/>
    <col min="2962" max="2962" width="5" customWidth="1"/>
    <col min="2963" max="2963" width="5.77734375" customWidth="1"/>
    <col min="2964" max="2964" width="4.21875" customWidth="1"/>
    <col min="2965" max="2965" width="5.21875" customWidth="1"/>
    <col min="2967" max="2967" width="7.5546875" customWidth="1"/>
    <col min="2968" max="2968" width="4" customWidth="1"/>
    <col min="2969" max="2969" width="4.21875" customWidth="1"/>
    <col min="2970" max="2970" width="3.88671875" customWidth="1"/>
    <col min="2971" max="2971" width="3.6640625" customWidth="1"/>
    <col min="2972" max="2972" width="3.77734375" customWidth="1"/>
    <col min="2973" max="2973" width="3.6640625" customWidth="1"/>
    <col min="2974" max="2974" width="3.88671875" customWidth="1"/>
    <col min="2975" max="2975" width="3.5546875" customWidth="1"/>
    <col min="2976" max="2976" width="3.77734375" customWidth="1"/>
    <col min="2977" max="2977" width="3.44140625" customWidth="1"/>
    <col min="2978" max="2978" width="2.77734375" customWidth="1"/>
    <col min="2979" max="2979" width="3.21875" customWidth="1"/>
    <col min="2980" max="2980" width="2" customWidth="1"/>
    <col min="2981" max="2981" width="2.5546875" customWidth="1"/>
    <col min="2982" max="2982" width="5.21875" customWidth="1"/>
    <col min="2983" max="2983" width="13.21875" customWidth="1"/>
    <col min="2984" max="2984" width="15.44140625" customWidth="1"/>
    <col min="2985" max="2985" width="3.77734375" customWidth="1"/>
    <col min="2986" max="2986" width="6.77734375" customWidth="1"/>
    <col min="2987" max="2987" width="12.21875" customWidth="1"/>
    <col min="2988" max="2988" width="3.77734375" customWidth="1"/>
    <col min="2989" max="2990" width="3.21875" customWidth="1"/>
    <col min="2991" max="2991" width="2.77734375" customWidth="1"/>
    <col min="2992" max="2992" width="4.77734375" customWidth="1"/>
    <col min="2993" max="2993" width="6.21875" customWidth="1"/>
    <col min="2994" max="2994" width="6.109375" customWidth="1"/>
    <col min="2995" max="2995" width="5.77734375" customWidth="1"/>
    <col min="2996" max="2996" width="7.44140625" customWidth="1"/>
    <col min="2997" max="2997" width="4.77734375" customWidth="1"/>
    <col min="2998" max="2998" width="7" customWidth="1"/>
    <col min="2999" max="2999" width="5.5546875" customWidth="1"/>
    <col min="3000" max="3000" width="7.77734375" customWidth="1"/>
    <col min="3001" max="3001" width="3.77734375" customWidth="1"/>
    <col min="3002" max="3002" width="6" customWidth="1"/>
    <col min="3003" max="3003" width="5.77734375" customWidth="1"/>
    <col min="3004" max="3004" width="8" customWidth="1"/>
    <col min="3005" max="3005" width="3.77734375" customWidth="1"/>
    <col min="3006" max="3006" width="6.88671875" customWidth="1"/>
    <col min="3007" max="3007" width="5.77734375" customWidth="1"/>
    <col min="3008" max="3008" width="7.77734375" customWidth="1"/>
    <col min="3009" max="3009" width="3.88671875" customWidth="1"/>
    <col min="3010" max="3010" width="7.21875" customWidth="1"/>
    <col min="3011" max="3011" width="6.6640625" customWidth="1"/>
    <col min="3012" max="3012" width="8" customWidth="1"/>
    <col min="3013" max="3013" width="3.77734375" customWidth="1"/>
    <col min="3014" max="3014" width="6" customWidth="1"/>
    <col min="3015" max="3015" width="6.77734375" customWidth="1"/>
    <col min="3016" max="3016" width="8.21875" customWidth="1"/>
    <col min="3017" max="3017" width="3.77734375" customWidth="1"/>
    <col min="3018" max="3018" width="6.33203125" customWidth="1"/>
    <col min="3019" max="3019" width="6.21875" customWidth="1"/>
    <col min="3020" max="3020" width="7.21875" customWidth="1"/>
    <col min="3021" max="3021" width="4.77734375" customWidth="1"/>
    <col min="3022" max="3022" width="6.21875" customWidth="1"/>
    <col min="3023" max="3023" width="6" customWidth="1"/>
    <col min="3024" max="3024" width="7.77734375" customWidth="1"/>
    <col min="3025" max="3025" width="3.77734375" customWidth="1"/>
    <col min="3026" max="3026" width="7" customWidth="1"/>
    <col min="3027" max="3027" width="6.5546875" customWidth="1"/>
    <col min="3028" max="3028" width="7.77734375" customWidth="1"/>
    <col min="3029" max="3029" width="5" customWidth="1"/>
    <col min="3030" max="3030" width="6.88671875" customWidth="1"/>
    <col min="3031" max="3031" width="6.21875" customWidth="1"/>
    <col min="3032" max="3032" width="7.77734375" customWidth="1"/>
    <col min="3033" max="3033" width="4.5546875" customWidth="1"/>
    <col min="3034" max="3034" width="3" customWidth="1"/>
    <col min="3035" max="3035" width="4.44140625" customWidth="1"/>
    <col min="3036" max="3036" width="5.21875" customWidth="1"/>
    <col min="3037" max="3037" width="6.77734375" customWidth="1"/>
    <col min="3038" max="3038" width="1.44140625" customWidth="1"/>
    <col min="3039" max="3058" width="0.5546875" customWidth="1"/>
    <col min="3059" max="3059" width="0" hidden="1" customWidth="1"/>
    <col min="3060" max="3060" width="5" customWidth="1"/>
    <col min="3061" max="3062" width="8.88671875" customWidth="1"/>
    <col min="3063" max="3063" width="6.21875" customWidth="1"/>
    <col min="3064" max="3064" width="8.21875" customWidth="1"/>
    <col min="3065" max="3065" width="12.21875" customWidth="1"/>
    <col min="3066" max="3066" width="3.77734375" customWidth="1"/>
    <col min="3067" max="3067" width="4.77734375" customWidth="1"/>
    <col min="3068" max="3068" width="3.44140625" customWidth="1"/>
    <col min="3069" max="3069" width="4.77734375" customWidth="1"/>
    <col min="3070" max="3071" width="0" hidden="1" customWidth="1"/>
    <col min="3072" max="3073" width="4.77734375" customWidth="1"/>
    <col min="3074" max="3074" width="7.44140625" customWidth="1"/>
    <col min="3075" max="3075" width="4.21875" customWidth="1"/>
    <col min="3076" max="3077" width="4.77734375" customWidth="1"/>
    <col min="3078" max="3078" width="6.109375" customWidth="1"/>
    <col min="3079" max="3081" width="4.77734375" customWidth="1"/>
    <col min="3082" max="3082" width="5.88671875" customWidth="1"/>
    <col min="3083" max="3083" width="3.77734375" customWidth="1"/>
    <col min="3084" max="3085" width="4.77734375" customWidth="1"/>
    <col min="3086" max="3086" width="6.5546875" customWidth="1"/>
    <col min="3087" max="3087" width="3.77734375" customWidth="1"/>
    <col min="3088" max="3089" width="4.77734375" customWidth="1"/>
    <col min="3090" max="3090" width="5.77734375" customWidth="1"/>
    <col min="3091" max="3093" width="4.77734375" customWidth="1"/>
    <col min="3094" max="3094" width="6.44140625" customWidth="1"/>
    <col min="3095" max="3095" width="3.44140625" customWidth="1"/>
    <col min="3096" max="3097" width="4.77734375" customWidth="1"/>
    <col min="3098" max="3098" width="5.109375" customWidth="1"/>
    <col min="3099" max="3099" width="3.77734375" customWidth="1"/>
    <col min="3100" max="3101" width="4.77734375" customWidth="1"/>
    <col min="3102" max="3102" width="6.44140625" customWidth="1"/>
    <col min="3103" max="3103" width="3.21875" customWidth="1"/>
    <col min="3104" max="3104" width="7.44140625" customWidth="1"/>
    <col min="3105" max="3105" width="4.77734375" customWidth="1"/>
    <col min="3106" max="3106" width="7.109375" customWidth="1"/>
    <col min="3107" max="3111" width="4.77734375" customWidth="1"/>
    <col min="3112" max="3112" width="3.44140625" customWidth="1"/>
    <col min="3113" max="3113" width="4.77734375" customWidth="1"/>
    <col min="3114" max="3114" width="5.5546875" customWidth="1"/>
    <col min="3115" max="3115" width="6.77734375" customWidth="1"/>
    <col min="3116" max="3117" width="7.21875" customWidth="1"/>
    <col min="3118" max="3118" width="3.77734375" customWidth="1"/>
    <col min="3119" max="3119" width="5.21875" customWidth="1"/>
    <col min="3120" max="3120" width="8.77734375" customWidth="1"/>
    <col min="3121" max="3121" width="8.21875" customWidth="1"/>
    <col min="3122" max="3122" width="7.77734375" customWidth="1"/>
    <col min="3123" max="3123" width="8" customWidth="1"/>
    <col min="3124" max="3124" width="7.5546875" customWidth="1"/>
    <col min="3125" max="3125" width="7.77734375" customWidth="1"/>
    <col min="3126" max="3127" width="8.88671875" customWidth="1"/>
    <col min="3128" max="3128" width="4.33203125" customWidth="1"/>
    <col min="3129" max="3129" width="3.33203125" customWidth="1"/>
    <col min="3130" max="3130" width="4.21875" customWidth="1"/>
    <col min="3131" max="3131" width="2.44140625" customWidth="1"/>
    <col min="3132" max="3132" width="4.21875" customWidth="1"/>
    <col min="3133" max="3133" width="3.88671875" customWidth="1"/>
    <col min="3134" max="3134" width="1.6640625" customWidth="1"/>
    <col min="3135" max="3135" width="5.109375" customWidth="1"/>
    <col min="3136" max="3138" width="8.88671875" customWidth="1"/>
    <col min="3210" max="3210" width="8.5546875" customWidth="1"/>
    <col min="3212" max="3212" width="5.77734375" customWidth="1"/>
    <col min="3213" max="3213" width="8.88671875" customWidth="1"/>
    <col min="3214" max="3214" width="9.5546875" customWidth="1"/>
    <col min="3215" max="3215" width="3.77734375" customWidth="1"/>
    <col min="3216" max="3216" width="8.44140625" customWidth="1"/>
    <col min="3217" max="3217" width="12.21875" customWidth="1"/>
    <col min="3218" max="3218" width="5" customWidth="1"/>
    <col min="3219" max="3219" width="5.77734375" customWidth="1"/>
    <col min="3220" max="3220" width="4.21875" customWidth="1"/>
    <col min="3221" max="3221" width="5.21875" customWidth="1"/>
    <col min="3223" max="3223" width="7.5546875" customWidth="1"/>
    <col min="3224" max="3224" width="4" customWidth="1"/>
    <col min="3225" max="3225" width="4.21875" customWidth="1"/>
    <col min="3226" max="3226" width="3.88671875" customWidth="1"/>
    <col min="3227" max="3227" width="3.6640625" customWidth="1"/>
    <col min="3228" max="3228" width="3.77734375" customWidth="1"/>
    <col min="3229" max="3229" width="3.6640625" customWidth="1"/>
    <col min="3230" max="3230" width="3.88671875" customWidth="1"/>
    <col min="3231" max="3231" width="3.5546875" customWidth="1"/>
    <col min="3232" max="3232" width="3.77734375" customWidth="1"/>
    <col min="3233" max="3233" width="3.44140625" customWidth="1"/>
    <col min="3234" max="3234" width="2.77734375" customWidth="1"/>
    <col min="3235" max="3235" width="3.21875" customWidth="1"/>
    <col min="3236" max="3236" width="2" customWidth="1"/>
    <col min="3237" max="3237" width="2.5546875" customWidth="1"/>
    <col min="3238" max="3238" width="5.21875" customWidth="1"/>
    <col min="3239" max="3239" width="13.21875" customWidth="1"/>
    <col min="3240" max="3240" width="15.44140625" customWidth="1"/>
    <col min="3241" max="3241" width="3.77734375" customWidth="1"/>
    <col min="3242" max="3242" width="6.77734375" customWidth="1"/>
    <col min="3243" max="3243" width="12.21875" customWidth="1"/>
    <col min="3244" max="3244" width="3.77734375" customWidth="1"/>
    <col min="3245" max="3246" width="3.21875" customWidth="1"/>
    <col min="3247" max="3247" width="2.77734375" customWidth="1"/>
    <col min="3248" max="3248" width="4.77734375" customWidth="1"/>
    <col min="3249" max="3249" width="6.21875" customWidth="1"/>
    <col min="3250" max="3250" width="6.109375" customWidth="1"/>
    <col min="3251" max="3251" width="5.77734375" customWidth="1"/>
    <col min="3252" max="3252" width="7.44140625" customWidth="1"/>
    <col min="3253" max="3253" width="4.77734375" customWidth="1"/>
    <col min="3254" max="3254" width="7" customWidth="1"/>
    <col min="3255" max="3255" width="5.5546875" customWidth="1"/>
    <col min="3256" max="3256" width="7.77734375" customWidth="1"/>
    <col min="3257" max="3257" width="3.77734375" customWidth="1"/>
    <col min="3258" max="3258" width="6" customWidth="1"/>
    <col min="3259" max="3259" width="5.77734375" customWidth="1"/>
    <col min="3260" max="3260" width="8" customWidth="1"/>
    <col min="3261" max="3261" width="3.77734375" customWidth="1"/>
    <col min="3262" max="3262" width="6.88671875" customWidth="1"/>
    <col min="3263" max="3263" width="5.77734375" customWidth="1"/>
    <col min="3264" max="3264" width="7.77734375" customWidth="1"/>
    <col min="3265" max="3265" width="3.88671875" customWidth="1"/>
    <col min="3266" max="3266" width="7.21875" customWidth="1"/>
    <col min="3267" max="3267" width="6.6640625" customWidth="1"/>
    <col min="3268" max="3268" width="8" customWidth="1"/>
    <col min="3269" max="3269" width="3.77734375" customWidth="1"/>
    <col min="3270" max="3270" width="6" customWidth="1"/>
    <col min="3271" max="3271" width="6.77734375" customWidth="1"/>
    <col min="3272" max="3272" width="8.21875" customWidth="1"/>
    <col min="3273" max="3273" width="3.77734375" customWidth="1"/>
    <col min="3274" max="3274" width="6.33203125" customWidth="1"/>
    <col min="3275" max="3275" width="6.21875" customWidth="1"/>
    <col min="3276" max="3276" width="7.21875" customWidth="1"/>
    <col min="3277" max="3277" width="4.77734375" customWidth="1"/>
    <col min="3278" max="3278" width="6.21875" customWidth="1"/>
    <col min="3279" max="3279" width="6" customWidth="1"/>
    <col min="3280" max="3280" width="7.77734375" customWidth="1"/>
    <col min="3281" max="3281" width="3.77734375" customWidth="1"/>
    <col min="3282" max="3282" width="7" customWidth="1"/>
    <col min="3283" max="3283" width="6.5546875" customWidth="1"/>
    <col min="3284" max="3284" width="7.77734375" customWidth="1"/>
    <col min="3285" max="3285" width="5" customWidth="1"/>
    <col min="3286" max="3286" width="6.88671875" customWidth="1"/>
    <col min="3287" max="3287" width="6.21875" customWidth="1"/>
    <col min="3288" max="3288" width="7.77734375" customWidth="1"/>
    <col min="3289" max="3289" width="4.5546875" customWidth="1"/>
    <col min="3290" max="3290" width="3" customWidth="1"/>
    <col min="3291" max="3291" width="4.44140625" customWidth="1"/>
    <col min="3292" max="3292" width="5.21875" customWidth="1"/>
    <col min="3293" max="3293" width="6.77734375" customWidth="1"/>
    <col min="3294" max="3294" width="1.44140625" customWidth="1"/>
    <col min="3295" max="3314" width="0.5546875" customWidth="1"/>
    <col min="3315" max="3315" width="0" hidden="1" customWidth="1"/>
    <col min="3316" max="3316" width="5" customWidth="1"/>
    <col min="3317" max="3318" width="8.88671875" customWidth="1"/>
    <col min="3319" max="3319" width="6.21875" customWidth="1"/>
    <col min="3320" max="3320" width="8.21875" customWidth="1"/>
    <col min="3321" max="3321" width="12.21875" customWidth="1"/>
    <col min="3322" max="3322" width="3.77734375" customWidth="1"/>
    <col min="3323" max="3323" width="4.77734375" customWidth="1"/>
    <col min="3324" max="3324" width="3.44140625" customWidth="1"/>
    <col min="3325" max="3325" width="4.77734375" customWidth="1"/>
    <col min="3326" max="3327" width="0" hidden="1" customWidth="1"/>
    <col min="3328" max="3329" width="4.77734375" customWidth="1"/>
    <col min="3330" max="3330" width="7.44140625" customWidth="1"/>
    <col min="3331" max="3331" width="4.21875" customWidth="1"/>
    <col min="3332" max="3333" width="4.77734375" customWidth="1"/>
    <col min="3334" max="3334" width="6.109375" customWidth="1"/>
    <col min="3335" max="3337" width="4.77734375" customWidth="1"/>
    <col min="3338" max="3338" width="5.88671875" customWidth="1"/>
    <col min="3339" max="3339" width="3.77734375" customWidth="1"/>
    <col min="3340" max="3341" width="4.77734375" customWidth="1"/>
    <col min="3342" max="3342" width="6.5546875" customWidth="1"/>
    <col min="3343" max="3343" width="3.77734375" customWidth="1"/>
    <col min="3344" max="3345" width="4.77734375" customWidth="1"/>
    <col min="3346" max="3346" width="5.77734375" customWidth="1"/>
    <col min="3347" max="3349" width="4.77734375" customWidth="1"/>
    <col min="3350" max="3350" width="6.44140625" customWidth="1"/>
    <col min="3351" max="3351" width="3.44140625" customWidth="1"/>
    <col min="3352" max="3353" width="4.77734375" customWidth="1"/>
    <col min="3354" max="3354" width="5.109375" customWidth="1"/>
    <col min="3355" max="3355" width="3.77734375" customWidth="1"/>
    <col min="3356" max="3357" width="4.77734375" customWidth="1"/>
    <col min="3358" max="3358" width="6.44140625" customWidth="1"/>
    <col min="3359" max="3359" width="3.21875" customWidth="1"/>
    <col min="3360" max="3360" width="7.44140625" customWidth="1"/>
    <col min="3361" max="3361" width="4.77734375" customWidth="1"/>
    <col min="3362" max="3362" width="7.109375" customWidth="1"/>
    <col min="3363" max="3367" width="4.77734375" customWidth="1"/>
    <col min="3368" max="3368" width="3.44140625" customWidth="1"/>
    <col min="3369" max="3369" width="4.77734375" customWidth="1"/>
    <col min="3370" max="3370" width="5.5546875" customWidth="1"/>
    <col min="3371" max="3371" width="6.77734375" customWidth="1"/>
    <col min="3372" max="3373" width="7.21875" customWidth="1"/>
    <col min="3374" max="3374" width="3.77734375" customWidth="1"/>
    <col min="3375" max="3375" width="5.21875" customWidth="1"/>
    <col min="3376" max="3376" width="8.77734375" customWidth="1"/>
    <col min="3377" max="3377" width="8.21875" customWidth="1"/>
    <col min="3378" max="3378" width="7.77734375" customWidth="1"/>
    <col min="3379" max="3379" width="8" customWidth="1"/>
    <col min="3380" max="3380" width="7.5546875" customWidth="1"/>
    <col min="3381" max="3381" width="7.77734375" customWidth="1"/>
    <col min="3382" max="3383" width="8.88671875" customWidth="1"/>
    <col min="3384" max="3384" width="4.33203125" customWidth="1"/>
    <col min="3385" max="3385" width="3.33203125" customWidth="1"/>
    <col min="3386" max="3386" width="4.21875" customWidth="1"/>
    <col min="3387" max="3387" width="2.44140625" customWidth="1"/>
    <col min="3388" max="3388" width="4.21875" customWidth="1"/>
    <col min="3389" max="3389" width="3.88671875" customWidth="1"/>
    <col min="3390" max="3390" width="1.6640625" customWidth="1"/>
    <col min="3391" max="3391" width="5.109375" customWidth="1"/>
    <col min="3392" max="3394" width="8.88671875" customWidth="1"/>
    <col min="3466" max="3466" width="8.5546875" customWidth="1"/>
    <col min="3468" max="3468" width="5.77734375" customWidth="1"/>
    <col min="3469" max="3469" width="8.88671875" customWidth="1"/>
    <col min="3470" max="3470" width="9.5546875" customWidth="1"/>
    <col min="3471" max="3471" width="3.77734375" customWidth="1"/>
    <col min="3472" max="3472" width="8.44140625" customWidth="1"/>
    <col min="3473" max="3473" width="12.21875" customWidth="1"/>
    <col min="3474" max="3474" width="5" customWidth="1"/>
    <col min="3475" max="3475" width="5.77734375" customWidth="1"/>
    <col min="3476" max="3476" width="4.21875" customWidth="1"/>
    <col min="3477" max="3477" width="5.21875" customWidth="1"/>
    <col min="3479" max="3479" width="7.5546875" customWidth="1"/>
    <col min="3480" max="3480" width="4" customWidth="1"/>
    <col min="3481" max="3481" width="4.21875" customWidth="1"/>
    <col min="3482" max="3482" width="3.88671875" customWidth="1"/>
    <col min="3483" max="3483" width="3.6640625" customWidth="1"/>
    <col min="3484" max="3484" width="3.77734375" customWidth="1"/>
    <col min="3485" max="3485" width="3.6640625" customWidth="1"/>
    <col min="3486" max="3486" width="3.88671875" customWidth="1"/>
    <col min="3487" max="3487" width="3.5546875" customWidth="1"/>
    <col min="3488" max="3488" width="3.77734375" customWidth="1"/>
    <col min="3489" max="3489" width="3.44140625" customWidth="1"/>
    <col min="3490" max="3490" width="2.77734375" customWidth="1"/>
    <col min="3491" max="3491" width="3.21875" customWidth="1"/>
    <col min="3492" max="3492" width="2" customWidth="1"/>
    <col min="3493" max="3493" width="2.5546875" customWidth="1"/>
    <col min="3494" max="3494" width="5.21875" customWidth="1"/>
    <col min="3495" max="3495" width="13.21875" customWidth="1"/>
    <col min="3496" max="3496" width="15.44140625" customWidth="1"/>
    <col min="3497" max="3497" width="3.77734375" customWidth="1"/>
    <col min="3498" max="3498" width="6.77734375" customWidth="1"/>
    <col min="3499" max="3499" width="12.21875" customWidth="1"/>
    <col min="3500" max="3500" width="3.77734375" customWidth="1"/>
    <col min="3501" max="3502" width="3.21875" customWidth="1"/>
    <col min="3503" max="3503" width="2.77734375" customWidth="1"/>
    <col min="3504" max="3504" width="4.77734375" customWidth="1"/>
    <col min="3505" max="3505" width="6.21875" customWidth="1"/>
    <col min="3506" max="3506" width="6.109375" customWidth="1"/>
    <col min="3507" max="3507" width="5.77734375" customWidth="1"/>
    <col min="3508" max="3508" width="7.44140625" customWidth="1"/>
    <col min="3509" max="3509" width="4.77734375" customWidth="1"/>
    <col min="3510" max="3510" width="7" customWidth="1"/>
    <col min="3511" max="3511" width="5.5546875" customWidth="1"/>
    <col min="3512" max="3512" width="7.77734375" customWidth="1"/>
    <col min="3513" max="3513" width="3.77734375" customWidth="1"/>
    <col min="3514" max="3514" width="6" customWidth="1"/>
    <col min="3515" max="3515" width="5.77734375" customWidth="1"/>
    <col min="3516" max="3516" width="8" customWidth="1"/>
    <col min="3517" max="3517" width="3.77734375" customWidth="1"/>
    <col min="3518" max="3518" width="6.88671875" customWidth="1"/>
    <col min="3519" max="3519" width="5.77734375" customWidth="1"/>
    <col min="3520" max="3520" width="7.77734375" customWidth="1"/>
    <col min="3521" max="3521" width="3.88671875" customWidth="1"/>
    <col min="3522" max="3522" width="7.21875" customWidth="1"/>
    <col min="3523" max="3523" width="6.6640625" customWidth="1"/>
    <col min="3524" max="3524" width="8" customWidth="1"/>
    <col min="3525" max="3525" width="3.77734375" customWidth="1"/>
    <col min="3526" max="3526" width="6" customWidth="1"/>
    <col min="3527" max="3527" width="6.77734375" customWidth="1"/>
    <col min="3528" max="3528" width="8.21875" customWidth="1"/>
    <col min="3529" max="3529" width="3.77734375" customWidth="1"/>
    <col min="3530" max="3530" width="6.33203125" customWidth="1"/>
    <col min="3531" max="3531" width="6.21875" customWidth="1"/>
    <col min="3532" max="3532" width="7.21875" customWidth="1"/>
    <col min="3533" max="3533" width="4.77734375" customWidth="1"/>
    <col min="3534" max="3534" width="6.21875" customWidth="1"/>
    <col min="3535" max="3535" width="6" customWidth="1"/>
    <col min="3536" max="3536" width="7.77734375" customWidth="1"/>
    <col min="3537" max="3537" width="3.77734375" customWidth="1"/>
    <col min="3538" max="3538" width="7" customWidth="1"/>
    <col min="3539" max="3539" width="6.5546875" customWidth="1"/>
    <col min="3540" max="3540" width="7.77734375" customWidth="1"/>
    <col min="3541" max="3541" width="5" customWidth="1"/>
    <col min="3542" max="3542" width="6.88671875" customWidth="1"/>
    <col min="3543" max="3543" width="6.21875" customWidth="1"/>
    <col min="3544" max="3544" width="7.77734375" customWidth="1"/>
    <col min="3545" max="3545" width="4.5546875" customWidth="1"/>
    <col min="3546" max="3546" width="3" customWidth="1"/>
    <col min="3547" max="3547" width="4.44140625" customWidth="1"/>
    <col min="3548" max="3548" width="5.21875" customWidth="1"/>
    <col min="3549" max="3549" width="6.77734375" customWidth="1"/>
    <col min="3550" max="3550" width="1.44140625" customWidth="1"/>
    <col min="3551" max="3570" width="0.5546875" customWidth="1"/>
    <col min="3571" max="3571" width="0" hidden="1" customWidth="1"/>
    <col min="3572" max="3572" width="5" customWidth="1"/>
    <col min="3573" max="3574" width="8.88671875" customWidth="1"/>
    <col min="3575" max="3575" width="6.21875" customWidth="1"/>
    <col min="3576" max="3576" width="8.21875" customWidth="1"/>
    <col min="3577" max="3577" width="12.21875" customWidth="1"/>
    <col min="3578" max="3578" width="3.77734375" customWidth="1"/>
    <col min="3579" max="3579" width="4.77734375" customWidth="1"/>
    <col min="3580" max="3580" width="3.44140625" customWidth="1"/>
    <col min="3581" max="3581" width="4.77734375" customWidth="1"/>
    <col min="3582" max="3583" width="0" hidden="1" customWidth="1"/>
    <col min="3584" max="3585" width="4.77734375" customWidth="1"/>
    <col min="3586" max="3586" width="7.44140625" customWidth="1"/>
    <col min="3587" max="3587" width="4.21875" customWidth="1"/>
    <col min="3588" max="3589" width="4.77734375" customWidth="1"/>
    <col min="3590" max="3590" width="6.109375" customWidth="1"/>
    <col min="3591" max="3593" width="4.77734375" customWidth="1"/>
    <col min="3594" max="3594" width="5.88671875" customWidth="1"/>
    <col min="3595" max="3595" width="3.77734375" customWidth="1"/>
    <col min="3596" max="3597" width="4.77734375" customWidth="1"/>
    <col min="3598" max="3598" width="6.5546875" customWidth="1"/>
    <col min="3599" max="3599" width="3.77734375" customWidth="1"/>
    <col min="3600" max="3601" width="4.77734375" customWidth="1"/>
    <col min="3602" max="3602" width="5.77734375" customWidth="1"/>
    <col min="3603" max="3605" width="4.77734375" customWidth="1"/>
    <col min="3606" max="3606" width="6.44140625" customWidth="1"/>
    <col min="3607" max="3607" width="3.44140625" customWidth="1"/>
    <col min="3608" max="3609" width="4.77734375" customWidth="1"/>
    <col min="3610" max="3610" width="5.109375" customWidth="1"/>
    <col min="3611" max="3611" width="3.77734375" customWidth="1"/>
    <col min="3612" max="3613" width="4.77734375" customWidth="1"/>
    <col min="3614" max="3614" width="6.44140625" customWidth="1"/>
    <col min="3615" max="3615" width="3.21875" customWidth="1"/>
    <col min="3616" max="3616" width="7.44140625" customWidth="1"/>
    <col min="3617" max="3617" width="4.77734375" customWidth="1"/>
    <col min="3618" max="3618" width="7.109375" customWidth="1"/>
    <col min="3619" max="3623" width="4.77734375" customWidth="1"/>
    <col min="3624" max="3624" width="3.44140625" customWidth="1"/>
    <col min="3625" max="3625" width="4.77734375" customWidth="1"/>
    <col min="3626" max="3626" width="5.5546875" customWidth="1"/>
    <col min="3627" max="3627" width="6.77734375" customWidth="1"/>
    <col min="3628" max="3629" width="7.21875" customWidth="1"/>
    <col min="3630" max="3630" width="3.77734375" customWidth="1"/>
    <col min="3631" max="3631" width="5.21875" customWidth="1"/>
    <col min="3632" max="3632" width="8.77734375" customWidth="1"/>
    <col min="3633" max="3633" width="8.21875" customWidth="1"/>
    <col min="3634" max="3634" width="7.77734375" customWidth="1"/>
    <col min="3635" max="3635" width="8" customWidth="1"/>
    <col min="3636" max="3636" width="7.5546875" customWidth="1"/>
    <col min="3637" max="3637" width="7.77734375" customWidth="1"/>
    <col min="3638" max="3639" width="8.88671875" customWidth="1"/>
    <col min="3640" max="3640" width="4.33203125" customWidth="1"/>
    <col min="3641" max="3641" width="3.33203125" customWidth="1"/>
    <col min="3642" max="3642" width="4.21875" customWidth="1"/>
    <col min="3643" max="3643" width="2.44140625" customWidth="1"/>
    <col min="3644" max="3644" width="4.21875" customWidth="1"/>
    <col min="3645" max="3645" width="3.88671875" customWidth="1"/>
    <col min="3646" max="3646" width="1.6640625" customWidth="1"/>
    <col min="3647" max="3647" width="5.109375" customWidth="1"/>
    <col min="3648" max="3650" width="8.88671875" customWidth="1"/>
    <col min="3722" max="3722" width="8.5546875" customWidth="1"/>
    <col min="3724" max="3724" width="5.77734375" customWidth="1"/>
    <col min="3725" max="3725" width="8.88671875" customWidth="1"/>
    <col min="3726" max="3726" width="9.5546875" customWidth="1"/>
    <col min="3727" max="3727" width="3.77734375" customWidth="1"/>
    <col min="3728" max="3728" width="8.44140625" customWidth="1"/>
    <col min="3729" max="3729" width="12.21875" customWidth="1"/>
    <col min="3730" max="3730" width="5" customWidth="1"/>
    <col min="3731" max="3731" width="5.77734375" customWidth="1"/>
    <col min="3732" max="3732" width="4.21875" customWidth="1"/>
    <col min="3733" max="3733" width="5.21875" customWidth="1"/>
    <col min="3735" max="3735" width="7.5546875" customWidth="1"/>
    <col min="3736" max="3736" width="4" customWidth="1"/>
    <col min="3737" max="3737" width="4.21875" customWidth="1"/>
    <col min="3738" max="3738" width="3.88671875" customWidth="1"/>
    <col min="3739" max="3739" width="3.6640625" customWidth="1"/>
    <col min="3740" max="3740" width="3.77734375" customWidth="1"/>
    <col min="3741" max="3741" width="3.6640625" customWidth="1"/>
    <col min="3742" max="3742" width="3.88671875" customWidth="1"/>
    <col min="3743" max="3743" width="3.5546875" customWidth="1"/>
    <col min="3744" max="3744" width="3.77734375" customWidth="1"/>
    <col min="3745" max="3745" width="3.44140625" customWidth="1"/>
    <col min="3746" max="3746" width="2.77734375" customWidth="1"/>
    <col min="3747" max="3747" width="3.21875" customWidth="1"/>
    <col min="3748" max="3748" width="2" customWidth="1"/>
    <col min="3749" max="3749" width="2.5546875" customWidth="1"/>
    <col min="3750" max="3750" width="5.21875" customWidth="1"/>
    <col min="3751" max="3751" width="13.21875" customWidth="1"/>
    <col min="3752" max="3752" width="15.44140625" customWidth="1"/>
    <col min="3753" max="3753" width="3.77734375" customWidth="1"/>
    <col min="3754" max="3754" width="6.77734375" customWidth="1"/>
    <col min="3755" max="3755" width="12.21875" customWidth="1"/>
    <col min="3756" max="3756" width="3.77734375" customWidth="1"/>
    <col min="3757" max="3758" width="3.21875" customWidth="1"/>
    <col min="3759" max="3759" width="2.77734375" customWidth="1"/>
    <col min="3760" max="3760" width="4.77734375" customWidth="1"/>
    <col min="3761" max="3761" width="6.21875" customWidth="1"/>
    <col min="3762" max="3762" width="6.109375" customWidth="1"/>
    <col min="3763" max="3763" width="5.77734375" customWidth="1"/>
    <col min="3764" max="3764" width="7.44140625" customWidth="1"/>
    <col min="3765" max="3765" width="4.77734375" customWidth="1"/>
    <col min="3766" max="3766" width="7" customWidth="1"/>
    <col min="3767" max="3767" width="5.5546875" customWidth="1"/>
    <col min="3768" max="3768" width="7.77734375" customWidth="1"/>
    <col min="3769" max="3769" width="3.77734375" customWidth="1"/>
    <col min="3770" max="3770" width="6" customWidth="1"/>
    <col min="3771" max="3771" width="5.77734375" customWidth="1"/>
    <col min="3772" max="3772" width="8" customWidth="1"/>
    <col min="3773" max="3773" width="3.77734375" customWidth="1"/>
    <col min="3774" max="3774" width="6.88671875" customWidth="1"/>
    <col min="3775" max="3775" width="5.77734375" customWidth="1"/>
    <col min="3776" max="3776" width="7.77734375" customWidth="1"/>
    <col min="3777" max="3777" width="3.88671875" customWidth="1"/>
    <col min="3778" max="3778" width="7.21875" customWidth="1"/>
    <col min="3779" max="3779" width="6.6640625" customWidth="1"/>
    <col min="3780" max="3780" width="8" customWidth="1"/>
    <col min="3781" max="3781" width="3.77734375" customWidth="1"/>
    <col min="3782" max="3782" width="6" customWidth="1"/>
    <col min="3783" max="3783" width="6.77734375" customWidth="1"/>
    <col min="3784" max="3784" width="8.21875" customWidth="1"/>
    <col min="3785" max="3785" width="3.77734375" customWidth="1"/>
    <col min="3786" max="3786" width="6.33203125" customWidth="1"/>
    <col min="3787" max="3787" width="6.21875" customWidth="1"/>
    <col min="3788" max="3788" width="7.21875" customWidth="1"/>
    <col min="3789" max="3789" width="4.77734375" customWidth="1"/>
    <col min="3790" max="3790" width="6.21875" customWidth="1"/>
    <col min="3791" max="3791" width="6" customWidth="1"/>
    <col min="3792" max="3792" width="7.77734375" customWidth="1"/>
    <col min="3793" max="3793" width="3.77734375" customWidth="1"/>
    <col min="3794" max="3794" width="7" customWidth="1"/>
    <col min="3795" max="3795" width="6.5546875" customWidth="1"/>
    <col min="3796" max="3796" width="7.77734375" customWidth="1"/>
    <col min="3797" max="3797" width="5" customWidth="1"/>
    <col min="3798" max="3798" width="6.88671875" customWidth="1"/>
    <col min="3799" max="3799" width="6.21875" customWidth="1"/>
    <col min="3800" max="3800" width="7.77734375" customWidth="1"/>
    <col min="3801" max="3801" width="4.5546875" customWidth="1"/>
    <col min="3802" max="3802" width="3" customWidth="1"/>
    <col min="3803" max="3803" width="4.44140625" customWidth="1"/>
    <col min="3804" max="3804" width="5.21875" customWidth="1"/>
    <col min="3805" max="3805" width="6.77734375" customWidth="1"/>
    <col min="3806" max="3806" width="1.44140625" customWidth="1"/>
    <col min="3807" max="3826" width="0.5546875" customWidth="1"/>
    <col min="3827" max="3827" width="0" hidden="1" customWidth="1"/>
    <col min="3828" max="3828" width="5" customWidth="1"/>
    <col min="3829" max="3830" width="8.88671875" customWidth="1"/>
    <col min="3831" max="3831" width="6.21875" customWidth="1"/>
    <col min="3832" max="3832" width="8.21875" customWidth="1"/>
    <col min="3833" max="3833" width="12.21875" customWidth="1"/>
    <col min="3834" max="3834" width="3.77734375" customWidth="1"/>
    <col min="3835" max="3835" width="4.77734375" customWidth="1"/>
    <col min="3836" max="3836" width="3.44140625" customWidth="1"/>
    <col min="3837" max="3837" width="4.77734375" customWidth="1"/>
    <col min="3838" max="3839" width="0" hidden="1" customWidth="1"/>
    <col min="3840" max="3841" width="4.77734375" customWidth="1"/>
    <col min="3842" max="3842" width="7.44140625" customWidth="1"/>
    <col min="3843" max="3843" width="4.21875" customWidth="1"/>
    <col min="3844" max="3845" width="4.77734375" customWidth="1"/>
    <col min="3846" max="3846" width="6.109375" customWidth="1"/>
    <col min="3847" max="3849" width="4.77734375" customWidth="1"/>
    <col min="3850" max="3850" width="5.88671875" customWidth="1"/>
    <col min="3851" max="3851" width="3.77734375" customWidth="1"/>
    <col min="3852" max="3853" width="4.77734375" customWidth="1"/>
    <col min="3854" max="3854" width="6.5546875" customWidth="1"/>
    <col min="3855" max="3855" width="3.77734375" customWidth="1"/>
    <col min="3856" max="3857" width="4.77734375" customWidth="1"/>
    <col min="3858" max="3858" width="5.77734375" customWidth="1"/>
    <col min="3859" max="3861" width="4.77734375" customWidth="1"/>
    <col min="3862" max="3862" width="6.44140625" customWidth="1"/>
    <col min="3863" max="3863" width="3.44140625" customWidth="1"/>
    <col min="3864" max="3865" width="4.77734375" customWidth="1"/>
    <col min="3866" max="3866" width="5.109375" customWidth="1"/>
    <col min="3867" max="3867" width="3.77734375" customWidth="1"/>
    <col min="3868" max="3869" width="4.77734375" customWidth="1"/>
    <col min="3870" max="3870" width="6.44140625" customWidth="1"/>
    <col min="3871" max="3871" width="3.21875" customWidth="1"/>
    <col min="3872" max="3872" width="7.44140625" customWidth="1"/>
    <col min="3873" max="3873" width="4.77734375" customWidth="1"/>
    <col min="3874" max="3874" width="7.109375" customWidth="1"/>
    <col min="3875" max="3879" width="4.77734375" customWidth="1"/>
    <col min="3880" max="3880" width="3.44140625" customWidth="1"/>
    <col min="3881" max="3881" width="4.77734375" customWidth="1"/>
    <col min="3882" max="3882" width="5.5546875" customWidth="1"/>
    <col min="3883" max="3883" width="6.77734375" customWidth="1"/>
    <col min="3884" max="3885" width="7.21875" customWidth="1"/>
    <col min="3886" max="3886" width="3.77734375" customWidth="1"/>
    <col min="3887" max="3887" width="5.21875" customWidth="1"/>
    <col min="3888" max="3888" width="8.77734375" customWidth="1"/>
    <col min="3889" max="3889" width="8.21875" customWidth="1"/>
    <col min="3890" max="3890" width="7.77734375" customWidth="1"/>
    <col min="3891" max="3891" width="8" customWidth="1"/>
    <col min="3892" max="3892" width="7.5546875" customWidth="1"/>
    <col min="3893" max="3893" width="7.77734375" customWidth="1"/>
    <col min="3894" max="3895" width="8.88671875" customWidth="1"/>
    <col min="3896" max="3896" width="4.33203125" customWidth="1"/>
    <col min="3897" max="3897" width="3.33203125" customWidth="1"/>
    <col min="3898" max="3898" width="4.21875" customWidth="1"/>
    <col min="3899" max="3899" width="2.44140625" customWidth="1"/>
    <col min="3900" max="3900" width="4.21875" customWidth="1"/>
    <col min="3901" max="3901" width="3.88671875" customWidth="1"/>
    <col min="3902" max="3902" width="1.6640625" customWidth="1"/>
    <col min="3903" max="3903" width="5.109375" customWidth="1"/>
    <col min="3904" max="3906" width="8.88671875" customWidth="1"/>
    <col min="3978" max="3978" width="8.5546875" customWidth="1"/>
    <col min="3980" max="3980" width="5.77734375" customWidth="1"/>
    <col min="3981" max="3981" width="8.88671875" customWidth="1"/>
    <col min="3982" max="3982" width="9.5546875" customWidth="1"/>
    <col min="3983" max="3983" width="3.77734375" customWidth="1"/>
    <col min="3984" max="3984" width="8.44140625" customWidth="1"/>
    <col min="3985" max="3985" width="12.21875" customWidth="1"/>
    <col min="3986" max="3986" width="5" customWidth="1"/>
    <col min="3987" max="3987" width="5.77734375" customWidth="1"/>
    <col min="3988" max="3988" width="4.21875" customWidth="1"/>
    <col min="3989" max="3989" width="5.21875" customWidth="1"/>
    <col min="3991" max="3991" width="7.5546875" customWidth="1"/>
    <col min="3992" max="3992" width="4" customWidth="1"/>
    <col min="3993" max="3993" width="4.21875" customWidth="1"/>
    <col min="3994" max="3994" width="3.88671875" customWidth="1"/>
    <col min="3995" max="3995" width="3.6640625" customWidth="1"/>
    <col min="3996" max="3996" width="3.77734375" customWidth="1"/>
    <col min="3997" max="3997" width="3.6640625" customWidth="1"/>
    <col min="3998" max="3998" width="3.88671875" customWidth="1"/>
    <col min="3999" max="3999" width="3.5546875" customWidth="1"/>
    <col min="4000" max="4000" width="3.77734375" customWidth="1"/>
    <col min="4001" max="4001" width="3.44140625" customWidth="1"/>
    <col min="4002" max="4002" width="2.77734375" customWidth="1"/>
    <col min="4003" max="4003" width="3.21875" customWidth="1"/>
    <col min="4004" max="4004" width="2" customWidth="1"/>
    <col min="4005" max="4005" width="2.5546875" customWidth="1"/>
    <col min="4006" max="4006" width="5.21875" customWidth="1"/>
    <col min="4007" max="4007" width="13.21875" customWidth="1"/>
    <col min="4008" max="4008" width="15.44140625" customWidth="1"/>
    <col min="4009" max="4009" width="3.77734375" customWidth="1"/>
    <col min="4010" max="4010" width="6.77734375" customWidth="1"/>
    <col min="4011" max="4011" width="12.21875" customWidth="1"/>
    <col min="4012" max="4012" width="3.77734375" customWidth="1"/>
    <col min="4013" max="4014" width="3.21875" customWidth="1"/>
    <col min="4015" max="4015" width="2.77734375" customWidth="1"/>
    <col min="4016" max="4016" width="4.77734375" customWidth="1"/>
    <col min="4017" max="4017" width="6.21875" customWidth="1"/>
    <col min="4018" max="4018" width="6.109375" customWidth="1"/>
    <col min="4019" max="4019" width="5.77734375" customWidth="1"/>
    <col min="4020" max="4020" width="7.44140625" customWidth="1"/>
    <col min="4021" max="4021" width="4.77734375" customWidth="1"/>
    <col min="4022" max="4022" width="7" customWidth="1"/>
    <col min="4023" max="4023" width="5.5546875" customWidth="1"/>
    <col min="4024" max="4024" width="7.77734375" customWidth="1"/>
    <col min="4025" max="4025" width="3.77734375" customWidth="1"/>
    <col min="4026" max="4026" width="6" customWidth="1"/>
    <col min="4027" max="4027" width="5.77734375" customWidth="1"/>
    <col min="4028" max="4028" width="8" customWidth="1"/>
    <col min="4029" max="4029" width="3.77734375" customWidth="1"/>
    <col min="4030" max="4030" width="6.88671875" customWidth="1"/>
    <col min="4031" max="4031" width="5.77734375" customWidth="1"/>
    <col min="4032" max="4032" width="7.77734375" customWidth="1"/>
    <col min="4033" max="4033" width="3.88671875" customWidth="1"/>
    <col min="4034" max="4034" width="7.21875" customWidth="1"/>
    <col min="4035" max="4035" width="6.6640625" customWidth="1"/>
    <col min="4036" max="4036" width="8" customWidth="1"/>
    <col min="4037" max="4037" width="3.77734375" customWidth="1"/>
    <col min="4038" max="4038" width="6" customWidth="1"/>
    <col min="4039" max="4039" width="6.77734375" customWidth="1"/>
    <col min="4040" max="4040" width="8.21875" customWidth="1"/>
    <col min="4041" max="4041" width="3.77734375" customWidth="1"/>
    <col min="4042" max="4042" width="6.33203125" customWidth="1"/>
    <col min="4043" max="4043" width="6.21875" customWidth="1"/>
    <col min="4044" max="4044" width="7.21875" customWidth="1"/>
    <col min="4045" max="4045" width="4.77734375" customWidth="1"/>
    <col min="4046" max="4046" width="6.21875" customWidth="1"/>
    <col min="4047" max="4047" width="6" customWidth="1"/>
    <col min="4048" max="4048" width="7.77734375" customWidth="1"/>
    <col min="4049" max="4049" width="3.77734375" customWidth="1"/>
    <col min="4050" max="4050" width="7" customWidth="1"/>
    <col min="4051" max="4051" width="6.5546875" customWidth="1"/>
    <col min="4052" max="4052" width="7.77734375" customWidth="1"/>
    <col min="4053" max="4053" width="5" customWidth="1"/>
    <col min="4054" max="4054" width="6.88671875" customWidth="1"/>
    <col min="4055" max="4055" width="6.21875" customWidth="1"/>
    <col min="4056" max="4056" width="7.77734375" customWidth="1"/>
    <col min="4057" max="4057" width="4.5546875" customWidth="1"/>
    <col min="4058" max="4058" width="3" customWidth="1"/>
    <col min="4059" max="4059" width="4.44140625" customWidth="1"/>
    <col min="4060" max="4060" width="5.21875" customWidth="1"/>
    <col min="4061" max="4061" width="6.77734375" customWidth="1"/>
    <col min="4062" max="4062" width="1.44140625" customWidth="1"/>
    <col min="4063" max="4082" width="0.5546875" customWidth="1"/>
    <col min="4083" max="4083" width="0" hidden="1" customWidth="1"/>
    <col min="4084" max="4084" width="5" customWidth="1"/>
    <col min="4085" max="4086" width="8.88671875" customWidth="1"/>
    <col min="4087" max="4087" width="6.21875" customWidth="1"/>
    <col min="4088" max="4088" width="8.21875" customWidth="1"/>
    <col min="4089" max="4089" width="12.21875" customWidth="1"/>
    <col min="4090" max="4090" width="3.77734375" customWidth="1"/>
    <col min="4091" max="4091" width="4.77734375" customWidth="1"/>
    <col min="4092" max="4092" width="3.44140625" customWidth="1"/>
    <col min="4093" max="4093" width="4.77734375" customWidth="1"/>
    <col min="4094" max="4095" width="0" hidden="1" customWidth="1"/>
    <col min="4096" max="4097" width="4.77734375" customWidth="1"/>
    <col min="4098" max="4098" width="7.44140625" customWidth="1"/>
    <col min="4099" max="4099" width="4.21875" customWidth="1"/>
    <col min="4100" max="4101" width="4.77734375" customWidth="1"/>
    <col min="4102" max="4102" width="6.109375" customWidth="1"/>
    <col min="4103" max="4105" width="4.77734375" customWidth="1"/>
    <col min="4106" max="4106" width="5.88671875" customWidth="1"/>
    <col min="4107" max="4107" width="3.77734375" customWidth="1"/>
    <col min="4108" max="4109" width="4.77734375" customWidth="1"/>
    <col min="4110" max="4110" width="6.5546875" customWidth="1"/>
    <col min="4111" max="4111" width="3.77734375" customWidth="1"/>
    <col min="4112" max="4113" width="4.77734375" customWidth="1"/>
    <col min="4114" max="4114" width="5.77734375" customWidth="1"/>
    <col min="4115" max="4117" width="4.77734375" customWidth="1"/>
    <col min="4118" max="4118" width="6.44140625" customWidth="1"/>
    <col min="4119" max="4119" width="3.44140625" customWidth="1"/>
    <col min="4120" max="4121" width="4.77734375" customWidth="1"/>
    <col min="4122" max="4122" width="5.109375" customWidth="1"/>
    <col min="4123" max="4123" width="3.77734375" customWidth="1"/>
    <col min="4124" max="4125" width="4.77734375" customWidth="1"/>
    <col min="4126" max="4126" width="6.44140625" customWidth="1"/>
    <col min="4127" max="4127" width="3.21875" customWidth="1"/>
    <col min="4128" max="4128" width="7.44140625" customWidth="1"/>
    <col min="4129" max="4129" width="4.77734375" customWidth="1"/>
    <col min="4130" max="4130" width="7.109375" customWidth="1"/>
    <col min="4131" max="4135" width="4.77734375" customWidth="1"/>
    <col min="4136" max="4136" width="3.44140625" customWidth="1"/>
    <col min="4137" max="4137" width="4.77734375" customWidth="1"/>
    <col min="4138" max="4138" width="5.5546875" customWidth="1"/>
    <col min="4139" max="4139" width="6.77734375" customWidth="1"/>
    <col min="4140" max="4141" width="7.21875" customWidth="1"/>
    <col min="4142" max="4142" width="3.77734375" customWidth="1"/>
    <col min="4143" max="4143" width="5.21875" customWidth="1"/>
    <col min="4144" max="4144" width="8.77734375" customWidth="1"/>
    <col min="4145" max="4145" width="8.21875" customWidth="1"/>
    <col min="4146" max="4146" width="7.77734375" customWidth="1"/>
    <col min="4147" max="4147" width="8" customWidth="1"/>
    <col min="4148" max="4148" width="7.5546875" customWidth="1"/>
    <col min="4149" max="4149" width="7.77734375" customWidth="1"/>
    <col min="4150" max="4151" width="8.88671875" customWidth="1"/>
    <col min="4152" max="4152" width="4.33203125" customWidth="1"/>
    <col min="4153" max="4153" width="3.33203125" customWidth="1"/>
    <col min="4154" max="4154" width="4.21875" customWidth="1"/>
    <col min="4155" max="4155" width="2.44140625" customWidth="1"/>
    <col min="4156" max="4156" width="4.21875" customWidth="1"/>
    <col min="4157" max="4157" width="3.88671875" customWidth="1"/>
    <col min="4158" max="4158" width="1.6640625" customWidth="1"/>
    <col min="4159" max="4159" width="5.109375" customWidth="1"/>
    <col min="4160" max="4162" width="8.88671875" customWidth="1"/>
    <col min="4234" max="4234" width="8.5546875" customWidth="1"/>
    <col min="4236" max="4236" width="5.77734375" customWidth="1"/>
    <col min="4237" max="4237" width="8.88671875" customWidth="1"/>
    <col min="4238" max="4238" width="9.5546875" customWidth="1"/>
    <col min="4239" max="4239" width="3.77734375" customWidth="1"/>
    <col min="4240" max="4240" width="8.44140625" customWidth="1"/>
    <col min="4241" max="4241" width="12.21875" customWidth="1"/>
    <col min="4242" max="4242" width="5" customWidth="1"/>
    <col min="4243" max="4243" width="5.77734375" customWidth="1"/>
    <col min="4244" max="4244" width="4.21875" customWidth="1"/>
    <col min="4245" max="4245" width="5.21875" customWidth="1"/>
    <col min="4247" max="4247" width="7.5546875" customWidth="1"/>
    <col min="4248" max="4248" width="4" customWidth="1"/>
    <col min="4249" max="4249" width="4.21875" customWidth="1"/>
    <col min="4250" max="4250" width="3.88671875" customWidth="1"/>
    <col min="4251" max="4251" width="3.6640625" customWidth="1"/>
    <col min="4252" max="4252" width="3.77734375" customWidth="1"/>
    <col min="4253" max="4253" width="3.6640625" customWidth="1"/>
    <col min="4254" max="4254" width="3.88671875" customWidth="1"/>
    <col min="4255" max="4255" width="3.5546875" customWidth="1"/>
    <col min="4256" max="4256" width="3.77734375" customWidth="1"/>
    <col min="4257" max="4257" width="3.44140625" customWidth="1"/>
    <col min="4258" max="4258" width="2.77734375" customWidth="1"/>
    <col min="4259" max="4259" width="3.21875" customWidth="1"/>
    <col min="4260" max="4260" width="2" customWidth="1"/>
    <col min="4261" max="4261" width="2.5546875" customWidth="1"/>
    <col min="4262" max="4262" width="5.21875" customWidth="1"/>
    <col min="4263" max="4263" width="13.21875" customWidth="1"/>
    <col min="4264" max="4264" width="15.44140625" customWidth="1"/>
    <col min="4265" max="4265" width="3.77734375" customWidth="1"/>
    <col min="4266" max="4266" width="6.77734375" customWidth="1"/>
    <col min="4267" max="4267" width="12.21875" customWidth="1"/>
    <col min="4268" max="4268" width="3.77734375" customWidth="1"/>
    <col min="4269" max="4270" width="3.21875" customWidth="1"/>
    <col min="4271" max="4271" width="2.77734375" customWidth="1"/>
    <col min="4272" max="4272" width="4.77734375" customWidth="1"/>
    <col min="4273" max="4273" width="6.21875" customWidth="1"/>
    <col min="4274" max="4274" width="6.109375" customWidth="1"/>
    <col min="4275" max="4275" width="5.77734375" customWidth="1"/>
    <col min="4276" max="4276" width="7.44140625" customWidth="1"/>
    <col min="4277" max="4277" width="4.77734375" customWidth="1"/>
    <col min="4278" max="4278" width="7" customWidth="1"/>
    <col min="4279" max="4279" width="5.5546875" customWidth="1"/>
    <col min="4280" max="4280" width="7.77734375" customWidth="1"/>
    <col min="4281" max="4281" width="3.77734375" customWidth="1"/>
    <col min="4282" max="4282" width="6" customWidth="1"/>
    <col min="4283" max="4283" width="5.77734375" customWidth="1"/>
    <col min="4284" max="4284" width="8" customWidth="1"/>
    <col min="4285" max="4285" width="3.77734375" customWidth="1"/>
    <col min="4286" max="4286" width="6.88671875" customWidth="1"/>
    <col min="4287" max="4287" width="5.77734375" customWidth="1"/>
    <col min="4288" max="4288" width="7.77734375" customWidth="1"/>
    <col min="4289" max="4289" width="3.88671875" customWidth="1"/>
    <col min="4290" max="4290" width="7.21875" customWidth="1"/>
    <col min="4291" max="4291" width="6.6640625" customWidth="1"/>
    <col min="4292" max="4292" width="8" customWidth="1"/>
    <col min="4293" max="4293" width="3.77734375" customWidth="1"/>
    <col min="4294" max="4294" width="6" customWidth="1"/>
    <col min="4295" max="4295" width="6.77734375" customWidth="1"/>
    <col min="4296" max="4296" width="8.21875" customWidth="1"/>
    <col min="4297" max="4297" width="3.77734375" customWidth="1"/>
    <col min="4298" max="4298" width="6.33203125" customWidth="1"/>
    <col min="4299" max="4299" width="6.21875" customWidth="1"/>
    <col min="4300" max="4300" width="7.21875" customWidth="1"/>
    <col min="4301" max="4301" width="4.77734375" customWidth="1"/>
    <col min="4302" max="4302" width="6.21875" customWidth="1"/>
    <col min="4303" max="4303" width="6" customWidth="1"/>
    <col min="4304" max="4304" width="7.77734375" customWidth="1"/>
    <col min="4305" max="4305" width="3.77734375" customWidth="1"/>
    <col min="4306" max="4306" width="7" customWidth="1"/>
    <col min="4307" max="4307" width="6.5546875" customWidth="1"/>
    <col min="4308" max="4308" width="7.77734375" customWidth="1"/>
    <col min="4309" max="4309" width="5" customWidth="1"/>
    <col min="4310" max="4310" width="6.88671875" customWidth="1"/>
    <col min="4311" max="4311" width="6.21875" customWidth="1"/>
    <col min="4312" max="4312" width="7.77734375" customWidth="1"/>
    <col min="4313" max="4313" width="4.5546875" customWidth="1"/>
    <col min="4314" max="4314" width="3" customWidth="1"/>
    <col min="4315" max="4315" width="4.44140625" customWidth="1"/>
    <col min="4316" max="4316" width="5.21875" customWidth="1"/>
    <col min="4317" max="4317" width="6.77734375" customWidth="1"/>
    <col min="4318" max="4318" width="1.44140625" customWidth="1"/>
    <col min="4319" max="4338" width="0.5546875" customWidth="1"/>
    <col min="4339" max="4339" width="0" hidden="1" customWidth="1"/>
    <col min="4340" max="4340" width="5" customWidth="1"/>
    <col min="4341" max="4342" width="8.88671875" customWidth="1"/>
    <col min="4343" max="4343" width="6.21875" customWidth="1"/>
    <col min="4344" max="4344" width="8.21875" customWidth="1"/>
    <col min="4345" max="4345" width="12.21875" customWidth="1"/>
    <col min="4346" max="4346" width="3.77734375" customWidth="1"/>
    <col min="4347" max="4347" width="4.77734375" customWidth="1"/>
    <col min="4348" max="4348" width="3.44140625" customWidth="1"/>
    <col min="4349" max="4349" width="4.77734375" customWidth="1"/>
    <col min="4350" max="4351" width="0" hidden="1" customWidth="1"/>
    <col min="4352" max="4353" width="4.77734375" customWidth="1"/>
    <col min="4354" max="4354" width="7.44140625" customWidth="1"/>
    <col min="4355" max="4355" width="4.21875" customWidth="1"/>
    <col min="4356" max="4357" width="4.77734375" customWidth="1"/>
    <col min="4358" max="4358" width="6.109375" customWidth="1"/>
    <col min="4359" max="4361" width="4.77734375" customWidth="1"/>
    <col min="4362" max="4362" width="5.88671875" customWidth="1"/>
    <col min="4363" max="4363" width="3.77734375" customWidth="1"/>
    <col min="4364" max="4365" width="4.77734375" customWidth="1"/>
    <col min="4366" max="4366" width="6.5546875" customWidth="1"/>
    <col min="4367" max="4367" width="3.77734375" customWidth="1"/>
    <col min="4368" max="4369" width="4.77734375" customWidth="1"/>
    <col min="4370" max="4370" width="5.77734375" customWidth="1"/>
    <col min="4371" max="4373" width="4.77734375" customWidth="1"/>
    <col min="4374" max="4374" width="6.44140625" customWidth="1"/>
    <col min="4375" max="4375" width="3.44140625" customWidth="1"/>
    <col min="4376" max="4377" width="4.77734375" customWidth="1"/>
    <col min="4378" max="4378" width="5.109375" customWidth="1"/>
    <col min="4379" max="4379" width="3.77734375" customWidth="1"/>
    <col min="4380" max="4381" width="4.77734375" customWidth="1"/>
    <col min="4382" max="4382" width="6.44140625" customWidth="1"/>
    <col min="4383" max="4383" width="3.21875" customWidth="1"/>
    <col min="4384" max="4384" width="7.44140625" customWidth="1"/>
    <col min="4385" max="4385" width="4.77734375" customWidth="1"/>
    <col min="4386" max="4386" width="7.109375" customWidth="1"/>
    <col min="4387" max="4391" width="4.77734375" customWidth="1"/>
    <col min="4392" max="4392" width="3.44140625" customWidth="1"/>
    <col min="4393" max="4393" width="4.77734375" customWidth="1"/>
    <col min="4394" max="4394" width="5.5546875" customWidth="1"/>
    <col min="4395" max="4395" width="6.77734375" customWidth="1"/>
    <col min="4396" max="4397" width="7.21875" customWidth="1"/>
    <col min="4398" max="4398" width="3.77734375" customWidth="1"/>
    <col min="4399" max="4399" width="5.21875" customWidth="1"/>
    <col min="4400" max="4400" width="8.77734375" customWidth="1"/>
    <col min="4401" max="4401" width="8.21875" customWidth="1"/>
    <col min="4402" max="4402" width="7.77734375" customWidth="1"/>
    <col min="4403" max="4403" width="8" customWidth="1"/>
    <col min="4404" max="4404" width="7.5546875" customWidth="1"/>
    <col min="4405" max="4405" width="7.77734375" customWidth="1"/>
    <col min="4406" max="4407" width="8.88671875" customWidth="1"/>
    <col min="4408" max="4408" width="4.33203125" customWidth="1"/>
    <col min="4409" max="4409" width="3.33203125" customWidth="1"/>
    <col min="4410" max="4410" width="4.21875" customWidth="1"/>
    <col min="4411" max="4411" width="2.44140625" customWidth="1"/>
    <col min="4412" max="4412" width="4.21875" customWidth="1"/>
    <col min="4413" max="4413" width="3.88671875" customWidth="1"/>
    <col min="4414" max="4414" width="1.6640625" customWidth="1"/>
    <col min="4415" max="4415" width="5.109375" customWidth="1"/>
    <col min="4416" max="4418" width="8.88671875" customWidth="1"/>
    <col min="4490" max="4490" width="8.5546875" customWidth="1"/>
    <col min="4492" max="4492" width="5.77734375" customWidth="1"/>
    <col min="4493" max="4493" width="8.88671875" customWidth="1"/>
    <col min="4494" max="4494" width="9.5546875" customWidth="1"/>
    <col min="4495" max="4495" width="3.77734375" customWidth="1"/>
    <col min="4496" max="4496" width="8.44140625" customWidth="1"/>
    <col min="4497" max="4497" width="12.21875" customWidth="1"/>
    <col min="4498" max="4498" width="5" customWidth="1"/>
    <col min="4499" max="4499" width="5.77734375" customWidth="1"/>
    <col min="4500" max="4500" width="4.21875" customWidth="1"/>
    <col min="4501" max="4501" width="5.21875" customWidth="1"/>
    <col min="4503" max="4503" width="7.5546875" customWidth="1"/>
    <col min="4504" max="4504" width="4" customWidth="1"/>
    <col min="4505" max="4505" width="4.21875" customWidth="1"/>
    <col min="4506" max="4506" width="3.88671875" customWidth="1"/>
    <col min="4507" max="4507" width="3.6640625" customWidth="1"/>
    <col min="4508" max="4508" width="3.77734375" customWidth="1"/>
    <col min="4509" max="4509" width="3.6640625" customWidth="1"/>
    <col min="4510" max="4510" width="3.88671875" customWidth="1"/>
    <col min="4511" max="4511" width="3.5546875" customWidth="1"/>
    <col min="4512" max="4512" width="3.77734375" customWidth="1"/>
    <col min="4513" max="4513" width="3.44140625" customWidth="1"/>
    <col min="4514" max="4514" width="2.77734375" customWidth="1"/>
    <col min="4515" max="4515" width="3.21875" customWidth="1"/>
    <col min="4516" max="4516" width="2" customWidth="1"/>
    <col min="4517" max="4517" width="2.5546875" customWidth="1"/>
    <col min="4518" max="4518" width="5.21875" customWidth="1"/>
    <col min="4519" max="4519" width="13.21875" customWidth="1"/>
    <col min="4520" max="4520" width="15.44140625" customWidth="1"/>
    <col min="4521" max="4521" width="3.77734375" customWidth="1"/>
    <col min="4522" max="4522" width="6.77734375" customWidth="1"/>
    <col min="4523" max="4523" width="12.21875" customWidth="1"/>
    <col min="4524" max="4524" width="3.77734375" customWidth="1"/>
    <col min="4525" max="4526" width="3.21875" customWidth="1"/>
    <col min="4527" max="4527" width="2.77734375" customWidth="1"/>
    <col min="4528" max="4528" width="4.77734375" customWidth="1"/>
    <col min="4529" max="4529" width="6.21875" customWidth="1"/>
    <col min="4530" max="4530" width="6.109375" customWidth="1"/>
    <col min="4531" max="4531" width="5.77734375" customWidth="1"/>
    <col min="4532" max="4532" width="7.44140625" customWidth="1"/>
    <col min="4533" max="4533" width="4.77734375" customWidth="1"/>
    <col min="4534" max="4534" width="7" customWidth="1"/>
    <col min="4535" max="4535" width="5.5546875" customWidth="1"/>
    <col min="4536" max="4536" width="7.77734375" customWidth="1"/>
    <col min="4537" max="4537" width="3.77734375" customWidth="1"/>
    <col min="4538" max="4538" width="6" customWidth="1"/>
    <col min="4539" max="4539" width="5.77734375" customWidth="1"/>
    <col min="4540" max="4540" width="8" customWidth="1"/>
    <col min="4541" max="4541" width="3.77734375" customWidth="1"/>
    <col min="4542" max="4542" width="6.88671875" customWidth="1"/>
    <col min="4543" max="4543" width="5.77734375" customWidth="1"/>
    <col min="4544" max="4544" width="7.77734375" customWidth="1"/>
    <col min="4545" max="4545" width="3.88671875" customWidth="1"/>
    <col min="4546" max="4546" width="7.21875" customWidth="1"/>
    <col min="4547" max="4547" width="6.6640625" customWidth="1"/>
    <col min="4548" max="4548" width="8" customWidth="1"/>
    <col min="4549" max="4549" width="3.77734375" customWidth="1"/>
    <col min="4550" max="4550" width="6" customWidth="1"/>
    <col min="4551" max="4551" width="6.77734375" customWidth="1"/>
    <col min="4552" max="4552" width="8.21875" customWidth="1"/>
    <col min="4553" max="4553" width="3.77734375" customWidth="1"/>
    <col min="4554" max="4554" width="6.33203125" customWidth="1"/>
    <col min="4555" max="4555" width="6.21875" customWidth="1"/>
    <col min="4556" max="4556" width="7.21875" customWidth="1"/>
    <col min="4557" max="4557" width="4.77734375" customWidth="1"/>
    <col min="4558" max="4558" width="6.21875" customWidth="1"/>
    <col min="4559" max="4559" width="6" customWidth="1"/>
    <col min="4560" max="4560" width="7.77734375" customWidth="1"/>
    <col min="4561" max="4561" width="3.77734375" customWidth="1"/>
    <col min="4562" max="4562" width="7" customWidth="1"/>
    <col min="4563" max="4563" width="6.5546875" customWidth="1"/>
    <col min="4564" max="4564" width="7.77734375" customWidth="1"/>
    <col min="4565" max="4565" width="5" customWidth="1"/>
    <col min="4566" max="4566" width="6.88671875" customWidth="1"/>
    <col min="4567" max="4567" width="6.21875" customWidth="1"/>
    <col min="4568" max="4568" width="7.77734375" customWidth="1"/>
    <col min="4569" max="4569" width="4.5546875" customWidth="1"/>
    <col min="4570" max="4570" width="3" customWidth="1"/>
    <col min="4571" max="4571" width="4.44140625" customWidth="1"/>
    <col min="4572" max="4572" width="5.21875" customWidth="1"/>
    <col min="4573" max="4573" width="6.77734375" customWidth="1"/>
    <col min="4574" max="4574" width="1.44140625" customWidth="1"/>
    <col min="4575" max="4594" width="0.5546875" customWidth="1"/>
    <col min="4595" max="4595" width="0" hidden="1" customWidth="1"/>
    <col min="4596" max="4596" width="5" customWidth="1"/>
    <col min="4597" max="4598" width="8.88671875" customWidth="1"/>
    <col min="4599" max="4599" width="6.21875" customWidth="1"/>
    <col min="4600" max="4600" width="8.21875" customWidth="1"/>
    <col min="4601" max="4601" width="12.21875" customWidth="1"/>
    <col min="4602" max="4602" width="3.77734375" customWidth="1"/>
    <col min="4603" max="4603" width="4.77734375" customWidth="1"/>
    <col min="4604" max="4604" width="3.44140625" customWidth="1"/>
    <col min="4605" max="4605" width="4.77734375" customWidth="1"/>
    <col min="4606" max="4607" width="0" hidden="1" customWidth="1"/>
    <col min="4608" max="4609" width="4.77734375" customWidth="1"/>
    <col min="4610" max="4610" width="7.44140625" customWidth="1"/>
    <col min="4611" max="4611" width="4.21875" customWidth="1"/>
    <col min="4612" max="4613" width="4.77734375" customWidth="1"/>
    <col min="4614" max="4614" width="6.109375" customWidth="1"/>
    <col min="4615" max="4617" width="4.77734375" customWidth="1"/>
    <col min="4618" max="4618" width="5.88671875" customWidth="1"/>
    <col min="4619" max="4619" width="3.77734375" customWidth="1"/>
    <col min="4620" max="4621" width="4.77734375" customWidth="1"/>
    <col min="4622" max="4622" width="6.5546875" customWidth="1"/>
    <col min="4623" max="4623" width="3.77734375" customWidth="1"/>
    <col min="4624" max="4625" width="4.77734375" customWidth="1"/>
    <col min="4626" max="4626" width="5.77734375" customWidth="1"/>
    <col min="4627" max="4629" width="4.77734375" customWidth="1"/>
    <col min="4630" max="4630" width="6.44140625" customWidth="1"/>
    <col min="4631" max="4631" width="3.44140625" customWidth="1"/>
    <col min="4632" max="4633" width="4.77734375" customWidth="1"/>
    <col min="4634" max="4634" width="5.109375" customWidth="1"/>
    <col min="4635" max="4635" width="3.77734375" customWidth="1"/>
    <col min="4636" max="4637" width="4.77734375" customWidth="1"/>
    <col min="4638" max="4638" width="6.44140625" customWidth="1"/>
    <col min="4639" max="4639" width="3.21875" customWidth="1"/>
    <col min="4640" max="4640" width="7.44140625" customWidth="1"/>
    <col min="4641" max="4641" width="4.77734375" customWidth="1"/>
    <col min="4642" max="4642" width="7.109375" customWidth="1"/>
    <col min="4643" max="4647" width="4.77734375" customWidth="1"/>
    <col min="4648" max="4648" width="3.44140625" customWidth="1"/>
    <col min="4649" max="4649" width="4.77734375" customWidth="1"/>
    <col min="4650" max="4650" width="5.5546875" customWidth="1"/>
    <col min="4651" max="4651" width="6.77734375" customWidth="1"/>
    <col min="4652" max="4653" width="7.21875" customWidth="1"/>
    <col min="4654" max="4654" width="3.77734375" customWidth="1"/>
    <col min="4655" max="4655" width="5.21875" customWidth="1"/>
    <col min="4656" max="4656" width="8.77734375" customWidth="1"/>
    <col min="4657" max="4657" width="8.21875" customWidth="1"/>
    <col min="4658" max="4658" width="7.77734375" customWidth="1"/>
    <col min="4659" max="4659" width="8" customWidth="1"/>
    <col min="4660" max="4660" width="7.5546875" customWidth="1"/>
    <col min="4661" max="4661" width="7.77734375" customWidth="1"/>
    <col min="4662" max="4663" width="8.88671875" customWidth="1"/>
    <col min="4664" max="4664" width="4.33203125" customWidth="1"/>
    <col min="4665" max="4665" width="3.33203125" customWidth="1"/>
    <col min="4666" max="4666" width="4.21875" customWidth="1"/>
    <col min="4667" max="4667" width="2.44140625" customWidth="1"/>
    <col min="4668" max="4668" width="4.21875" customWidth="1"/>
    <col min="4669" max="4669" width="3.88671875" customWidth="1"/>
    <col min="4670" max="4670" width="1.6640625" customWidth="1"/>
    <col min="4671" max="4671" width="5.109375" customWidth="1"/>
    <col min="4672" max="4674" width="8.88671875" customWidth="1"/>
    <col min="4746" max="4746" width="8.5546875" customWidth="1"/>
    <col min="4748" max="4748" width="5.77734375" customWidth="1"/>
    <col min="4749" max="4749" width="8.88671875" customWidth="1"/>
    <col min="4750" max="4750" width="9.5546875" customWidth="1"/>
    <col min="4751" max="4751" width="3.77734375" customWidth="1"/>
    <col min="4752" max="4752" width="8.44140625" customWidth="1"/>
    <col min="4753" max="4753" width="12.21875" customWidth="1"/>
    <col min="4754" max="4754" width="5" customWidth="1"/>
    <col min="4755" max="4755" width="5.77734375" customWidth="1"/>
    <col min="4756" max="4756" width="4.21875" customWidth="1"/>
    <col min="4757" max="4757" width="5.21875" customWidth="1"/>
    <col min="4759" max="4759" width="7.5546875" customWidth="1"/>
    <col min="4760" max="4760" width="4" customWidth="1"/>
    <col min="4761" max="4761" width="4.21875" customWidth="1"/>
    <col min="4762" max="4762" width="3.88671875" customWidth="1"/>
    <col min="4763" max="4763" width="3.6640625" customWidth="1"/>
    <col min="4764" max="4764" width="3.77734375" customWidth="1"/>
    <col min="4765" max="4765" width="3.6640625" customWidth="1"/>
    <col min="4766" max="4766" width="3.88671875" customWidth="1"/>
    <col min="4767" max="4767" width="3.5546875" customWidth="1"/>
    <col min="4768" max="4768" width="3.77734375" customWidth="1"/>
    <col min="4769" max="4769" width="3.44140625" customWidth="1"/>
    <col min="4770" max="4770" width="2.77734375" customWidth="1"/>
    <col min="4771" max="4771" width="3.21875" customWidth="1"/>
    <col min="4772" max="4772" width="2" customWidth="1"/>
    <col min="4773" max="4773" width="2.5546875" customWidth="1"/>
    <col min="4774" max="4774" width="5.21875" customWidth="1"/>
    <col min="4775" max="4775" width="13.21875" customWidth="1"/>
    <col min="4776" max="4776" width="15.44140625" customWidth="1"/>
    <col min="4777" max="4777" width="3.77734375" customWidth="1"/>
    <col min="4778" max="4778" width="6.77734375" customWidth="1"/>
    <col min="4779" max="4779" width="12.21875" customWidth="1"/>
    <col min="4780" max="4780" width="3.77734375" customWidth="1"/>
    <col min="4781" max="4782" width="3.21875" customWidth="1"/>
    <col min="4783" max="4783" width="2.77734375" customWidth="1"/>
    <col min="4784" max="4784" width="4.77734375" customWidth="1"/>
    <col min="4785" max="4785" width="6.21875" customWidth="1"/>
    <col min="4786" max="4786" width="6.109375" customWidth="1"/>
    <col min="4787" max="4787" width="5.77734375" customWidth="1"/>
    <col min="4788" max="4788" width="7.44140625" customWidth="1"/>
    <col min="4789" max="4789" width="4.77734375" customWidth="1"/>
    <col min="4790" max="4790" width="7" customWidth="1"/>
    <col min="4791" max="4791" width="5.5546875" customWidth="1"/>
    <col min="4792" max="4792" width="7.77734375" customWidth="1"/>
    <col min="4793" max="4793" width="3.77734375" customWidth="1"/>
    <col min="4794" max="4794" width="6" customWidth="1"/>
    <col min="4795" max="4795" width="5.77734375" customWidth="1"/>
    <col min="4796" max="4796" width="8" customWidth="1"/>
    <col min="4797" max="4797" width="3.77734375" customWidth="1"/>
    <col min="4798" max="4798" width="6.88671875" customWidth="1"/>
    <col min="4799" max="4799" width="5.77734375" customWidth="1"/>
    <col min="4800" max="4800" width="7.77734375" customWidth="1"/>
    <col min="4801" max="4801" width="3.88671875" customWidth="1"/>
    <col min="4802" max="4802" width="7.21875" customWidth="1"/>
    <col min="4803" max="4803" width="6.6640625" customWidth="1"/>
    <col min="4804" max="4804" width="8" customWidth="1"/>
    <col min="4805" max="4805" width="3.77734375" customWidth="1"/>
    <col min="4806" max="4806" width="6" customWidth="1"/>
    <col min="4807" max="4807" width="6.77734375" customWidth="1"/>
    <col min="4808" max="4808" width="8.21875" customWidth="1"/>
    <col min="4809" max="4809" width="3.77734375" customWidth="1"/>
    <col min="4810" max="4810" width="6.33203125" customWidth="1"/>
    <col min="4811" max="4811" width="6.21875" customWidth="1"/>
    <col min="4812" max="4812" width="7.21875" customWidth="1"/>
    <col min="4813" max="4813" width="4.77734375" customWidth="1"/>
    <col min="4814" max="4814" width="6.21875" customWidth="1"/>
    <col min="4815" max="4815" width="6" customWidth="1"/>
    <col min="4816" max="4816" width="7.77734375" customWidth="1"/>
    <col min="4817" max="4817" width="3.77734375" customWidth="1"/>
    <col min="4818" max="4818" width="7" customWidth="1"/>
    <col min="4819" max="4819" width="6.5546875" customWidth="1"/>
    <col min="4820" max="4820" width="7.77734375" customWidth="1"/>
    <col min="4821" max="4821" width="5" customWidth="1"/>
    <col min="4822" max="4822" width="6.88671875" customWidth="1"/>
    <col min="4823" max="4823" width="6.21875" customWidth="1"/>
    <col min="4824" max="4824" width="7.77734375" customWidth="1"/>
    <col min="4825" max="4825" width="4.5546875" customWidth="1"/>
    <col min="4826" max="4826" width="3" customWidth="1"/>
    <col min="4827" max="4827" width="4.44140625" customWidth="1"/>
    <col min="4828" max="4828" width="5.21875" customWidth="1"/>
    <col min="4829" max="4829" width="6.77734375" customWidth="1"/>
    <col min="4830" max="4830" width="1.44140625" customWidth="1"/>
    <col min="4831" max="4850" width="0.5546875" customWidth="1"/>
    <col min="4851" max="4851" width="0" hidden="1" customWidth="1"/>
    <col min="4852" max="4852" width="5" customWidth="1"/>
    <col min="4853" max="4854" width="8.88671875" customWidth="1"/>
    <col min="4855" max="4855" width="6.21875" customWidth="1"/>
    <col min="4856" max="4856" width="8.21875" customWidth="1"/>
    <col min="4857" max="4857" width="12.21875" customWidth="1"/>
    <col min="4858" max="4858" width="3.77734375" customWidth="1"/>
    <col min="4859" max="4859" width="4.77734375" customWidth="1"/>
    <col min="4860" max="4860" width="3.44140625" customWidth="1"/>
    <col min="4861" max="4861" width="4.77734375" customWidth="1"/>
    <col min="4862" max="4863" width="0" hidden="1" customWidth="1"/>
    <col min="4864" max="4865" width="4.77734375" customWidth="1"/>
    <col min="4866" max="4866" width="7.44140625" customWidth="1"/>
    <col min="4867" max="4867" width="4.21875" customWidth="1"/>
    <col min="4868" max="4869" width="4.77734375" customWidth="1"/>
    <col min="4870" max="4870" width="6.109375" customWidth="1"/>
    <col min="4871" max="4873" width="4.77734375" customWidth="1"/>
    <col min="4874" max="4874" width="5.88671875" customWidth="1"/>
    <col min="4875" max="4875" width="3.77734375" customWidth="1"/>
    <col min="4876" max="4877" width="4.77734375" customWidth="1"/>
    <col min="4878" max="4878" width="6.5546875" customWidth="1"/>
    <col min="4879" max="4879" width="3.77734375" customWidth="1"/>
    <col min="4880" max="4881" width="4.77734375" customWidth="1"/>
    <col min="4882" max="4882" width="5.77734375" customWidth="1"/>
    <col min="4883" max="4885" width="4.77734375" customWidth="1"/>
    <col min="4886" max="4886" width="6.44140625" customWidth="1"/>
    <col min="4887" max="4887" width="3.44140625" customWidth="1"/>
    <col min="4888" max="4889" width="4.77734375" customWidth="1"/>
    <col min="4890" max="4890" width="5.109375" customWidth="1"/>
    <col min="4891" max="4891" width="3.77734375" customWidth="1"/>
    <col min="4892" max="4893" width="4.77734375" customWidth="1"/>
    <col min="4894" max="4894" width="6.44140625" customWidth="1"/>
    <col min="4895" max="4895" width="3.21875" customWidth="1"/>
    <col min="4896" max="4896" width="7.44140625" customWidth="1"/>
    <col min="4897" max="4897" width="4.77734375" customWidth="1"/>
    <col min="4898" max="4898" width="7.109375" customWidth="1"/>
    <col min="4899" max="4903" width="4.77734375" customWidth="1"/>
    <col min="4904" max="4904" width="3.44140625" customWidth="1"/>
    <col min="4905" max="4905" width="4.77734375" customWidth="1"/>
    <col min="4906" max="4906" width="5.5546875" customWidth="1"/>
    <col min="4907" max="4907" width="6.77734375" customWidth="1"/>
    <col min="4908" max="4909" width="7.21875" customWidth="1"/>
    <col min="4910" max="4910" width="3.77734375" customWidth="1"/>
    <col min="4911" max="4911" width="5.21875" customWidth="1"/>
    <col min="4912" max="4912" width="8.77734375" customWidth="1"/>
    <col min="4913" max="4913" width="8.21875" customWidth="1"/>
    <col min="4914" max="4914" width="7.77734375" customWidth="1"/>
    <col min="4915" max="4915" width="8" customWidth="1"/>
    <col min="4916" max="4916" width="7.5546875" customWidth="1"/>
    <col min="4917" max="4917" width="7.77734375" customWidth="1"/>
    <col min="4918" max="4919" width="8.88671875" customWidth="1"/>
    <col min="4920" max="4920" width="4.33203125" customWidth="1"/>
    <col min="4921" max="4921" width="3.33203125" customWidth="1"/>
    <col min="4922" max="4922" width="4.21875" customWidth="1"/>
    <col min="4923" max="4923" width="2.44140625" customWidth="1"/>
    <col min="4924" max="4924" width="4.21875" customWidth="1"/>
    <col min="4925" max="4925" width="3.88671875" customWidth="1"/>
    <col min="4926" max="4926" width="1.6640625" customWidth="1"/>
    <col min="4927" max="4927" width="5.109375" customWidth="1"/>
    <col min="4928" max="4930" width="8.88671875" customWidth="1"/>
    <col min="5002" max="5002" width="8.5546875" customWidth="1"/>
    <col min="5004" max="5004" width="5.77734375" customWidth="1"/>
    <col min="5005" max="5005" width="8.88671875" customWidth="1"/>
    <col min="5006" max="5006" width="9.5546875" customWidth="1"/>
    <col min="5007" max="5007" width="3.77734375" customWidth="1"/>
    <col min="5008" max="5008" width="8.44140625" customWidth="1"/>
    <col min="5009" max="5009" width="12.21875" customWidth="1"/>
    <col min="5010" max="5010" width="5" customWidth="1"/>
    <col min="5011" max="5011" width="5.77734375" customWidth="1"/>
    <col min="5012" max="5012" width="4.21875" customWidth="1"/>
    <col min="5013" max="5013" width="5.21875" customWidth="1"/>
    <col min="5015" max="5015" width="7.5546875" customWidth="1"/>
    <col min="5016" max="5016" width="4" customWidth="1"/>
    <col min="5017" max="5017" width="4.21875" customWidth="1"/>
    <col min="5018" max="5018" width="3.88671875" customWidth="1"/>
    <col min="5019" max="5019" width="3.6640625" customWidth="1"/>
    <col min="5020" max="5020" width="3.77734375" customWidth="1"/>
    <col min="5021" max="5021" width="3.6640625" customWidth="1"/>
    <col min="5022" max="5022" width="3.88671875" customWidth="1"/>
    <col min="5023" max="5023" width="3.5546875" customWidth="1"/>
    <col min="5024" max="5024" width="3.77734375" customWidth="1"/>
    <col min="5025" max="5025" width="3.44140625" customWidth="1"/>
    <col min="5026" max="5026" width="2.77734375" customWidth="1"/>
    <col min="5027" max="5027" width="3.21875" customWidth="1"/>
    <col min="5028" max="5028" width="2" customWidth="1"/>
    <col min="5029" max="5029" width="2.5546875" customWidth="1"/>
    <col min="5030" max="5030" width="5.21875" customWidth="1"/>
    <col min="5031" max="5031" width="13.21875" customWidth="1"/>
    <col min="5032" max="5032" width="15.44140625" customWidth="1"/>
    <col min="5033" max="5033" width="3.77734375" customWidth="1"/>
    <col min="5034" max="5034" width="6.77734375" customWidth="1"/>
    <col min="5035" max="5035" width="12.21875" customWidth="1"/>
    <col min="5036" max="5036" width="3.77734375" customWidth="1"/>
    <col min="5037" max="5038" width="3.21875" customWidth="1"/>
    <col min="5039" max="5039" width="2.77734375" customWidth="1"/>
    <col min="5040" max="5040" width="4.77734375" customWidth="1"/>
    <col min="5041" max="5041" width="6.21875" customWidth="1"/>
    <col min="5042" max="5042" width="6.109375" customWidth="1"/>
    <col min="5043" max="5043" width="5.77734375" customWidth="1"/>
    <col min="5044" max="5044" width="7.44140625" customWidth="1"/>
    <col min="5045" max="5045" width="4.77734375" customWidth="1"/>
    <col min="5046" max="5046" width="7" customWidth="1"/>
    <col min="5047" max="5047" width="5.5546875" customWidth="1"/>
    <col min="5048" max="5048" width="7.77734375" customWidth="1"/>
    <col min="5049" max="5049" width="3.77734375" customWidth="1"/>
    <col min="5050" max="5050" width="6" customWidth="1"/>
    <col min="5051" max="5051" width="5.77734375" customWidth="1"/>
    <col min="5052" max="5052" width="8" customWidth="1"/>
    <col min="5053" max="5053" width="3.77734375" customWidth="1"/>
    <col min="5054" max="5054" width="6.88671875" customWidth="1"/>
    <col min="5055" max="5055" width="5.77734375" customWidth="1"/>
    <col min="5056" max="5056" width="7.77734375" customWidth="1"/>
    <col min="5057" max="5057" width="3.88671875" customWidth="1"/>
    <col min="5058" max="5058" width="7.21875" customWidth="1"/>
    <col min="5059" max="5059" width="6.6640625" customWidth="1"/>
    <col min="5060" max="5060" width="8" customWidth="1"/>
    <col min="5061" max="5061" width="3.77734375" customWidth="1"/>
    <col min="5062" max="5062" width="6" customWidth="1"/>
    <col min="5063" max="5063" width="6.77734375" customWidth="1"/>
    <col min="5064" max="5064" width="8.21875" customWidth="1"/>
    <col min="5065" max="5065" width="3.77734375" customWidth="1"/>
    <col min="5066" max="5066" width="6.33203125" customWidth="1"/>
    <col min="5067" max="5067" width="6.21875" customWidth="1"/>
    <col min="5068" max="5068" width="7.21875" customWidth="1"/>
    <col min="5069" max="5069" width="4.77734375" customWidth="1"/>
    <col min="5070" max="5070" width="6.21875" customWidth="1"/>
    <col min="5071" max="5071" width="6" customWidth="1"/>
    <col min="5072" max="5072" width="7.77734375" customWidth="1"/>
    <col min="5073" max="5073" width="3.77734375" customWidth="1"/>
    <col min="5074" max="5074" width="7" customWidth="1"/>
    <col min="5075" max="5075" width="6.5546875" customWidth="1"/>
    <col min="5076" max="5076" width="7.77734375" customWidth="1"/>
    <col min="5077" max="5077" width="5" customWidth="1"/>
    <col min="5078" max="5078" width="6.88671875" customWidth="1"/>
    <col min="5079" max="5079" width="6.21875" customWidth="1"/>
    <col min="5080" max="5080" width="7.77734375" customWidth="1"/>
    <col min="5081" max="5081" width="4.5546875" customWidth="1"/>
    <col min="5082" max="5082" width="3" customWidth="1"/>
    <col min="5083" max="5083" width="4.44140625" customWidth="1"/>
    <col min="5084" max="5084" width="5.21875" customWidth="1"/>
    <col min="5085" max="5085" width="6.77734375" customWidth="1"/>
    <col min="5086" max="5086" width="1.44140625" customWidth="1"/>
    <col min="5087" max="5106" width="0.5546875" customWidth="1"/>
    <col min="5107" max="5107" width="0" hidden="1" customWidth="1"/>
    <col min="5108" max="5108" width="5" customWidth="1"/>
    <col min="5109" max="5110" width="8.88671875" customWidth="1"/>
    <col min="5111" max="5111" width="6.21875" customWidth="1"/>
    <col min="5112" max="5112" width="8.21875" customWidth="1"/>
    <col min="5113" max="5113" width="12.21875" customWidth="1"/>
    <col min="5114" max="5114" width="3.77734375" customWidth="1"/>
    <col min="5115" max="5115" width="4.77734375" customWidth="1"/>
    <col min="5116" max="5116" width="3.44140625" customWidth="1"/>
    <col min="5117" max="5117" width="4.77734375" customWidth="1"/>
    <col min="5118" max="5119" width="0" hidden="1" customWidth="1"/>
    <col min="5120" max="5121" width="4.77734375" customWidth="1"/>
    <col min="5122" max="5122" width="7.44140625" customWidth="1"/>
    <col min="5123" max="5123" width="4.21875" customWidth="1"/>
    <col min="5124" max="5125" width="4.77734375" customWidth="1"/>
    <col min="5126" max="5126" width="6.109375" customWidth="1"/>
    <col min="5127" max="5129" width="4.77734375" customWidth="1"/>
    <col min="5130" max="5130" width="5.88671875" customWidth="1"/>
    <col min="5131" max="5131" width="3.77734375" customWidth="1"/>
    <col min="5132" max="5133" width="4.77734375" customWidth="1"/>
    <col min="5134" max="5134" width="6.5546875" customWidth="1"/>
    <col min="5135" max="5135" width="3.77734375" customWidth="1"/>
    <col min="5136" max="5137" width="4.77734375" customWidth="1"/>
    <col min="5138" max="5138" width="5.77734375" customWidth="1"/>
    <col min="5139" max="5141" width="4.77734375" customWidth="1"/>
    <col min="5142" max="5142" width="6.44140625" customWidth="1"/>
    <col min="5143" max="5143" width="3.44140625" customWidth="1"/>
    <col min="5144" max="5145" width="4.77734375" customWidth="1"/>
    <col min="5146" max="5146" width="5.109375" customWidth="1"/>
    <col min="5147" max="5147" width="3.77734375" customWidth="1"/>
    <col min="5148" max="5149" width="4.77734375" customWidth="1"/>
    <col min="5150" max="5150" width="6.44140625" customWidth="1"/>
    <col min="5151" max="5151" width="3.21875" customWidth="1"/>
    <col min="5152" max="5152" width="7.44140625" customWidth="1"/>
    <col min="5153" max="5153" width="4.77734375" customWidth="1"/>
    <col min="5154" max="5154" width="7.109375" customWidth="1"/>
    <col min="5155" max="5159" width="4.77734375" customWidth="1"/>
    <col min="5160" max="5160" width="3.44140625" customWidth="1"/>
    <col min="5161" max="5161" width="4.77734375" customWidth="1"/>
    <col min="5162" max="5162" width="5.5546875" customWidth="1"/>
    <col min="5163" max="5163" width="6.77734375" customWidth="1"/>
    <col min="5164" max="5165" width="7.21875" customWidth="1"/>
    <col min="5166" max="5166" width="3.77734375" customWidth="1"/>
    <col min="5167" max="5167" width="5.21875" customWidth="1"/>
    <col min="5168" max="5168" width="8.77734375" customWidth="1"/>
    <col min="5169" max="5169" width="8.21875" customWidth="1"/>
    <col min="5170" max="5170" width="7.77734375" customWidth="1"/>
    <col min="5171" max="5171" width="8" customWidth="1"/>
    <col min="5172" max="5172" width="7.5546875" customWidth="1"/>
    <col min="5173" max="5173" width="7.77734375" customWidth="1"/>
    <col min="5174" max="5175" width="8.88671875" customWidth="1"/>
    <col min="5176" max="5176" width="4.33203125" customWidth="1"/>
    <col min="5177" max="5177" width="3.33203125" customWidth="1"/>
    <col min="5178" max="5178" width="4.21875" customWidth="1"/>
    <col min="5179" max="5179" width="2.44140625" customWidth="1"/>
    <col min="5180" max="5180" width="4.21875" customWidth="1"/>
    <col min="5181" max="5181" width="3.88671875" customWidth="1"/>
    <col min="5182" max="5182" width="1.6640625" customWidth="1"/>
    <col min="5183" max="5183" width="5.109375" customWidth="1"/>
    <col min="5184" max="5186" width="8.88671875" customWidth="1"/>
    <col min="5258" max="5258" width="8.5546875" customWidth="1"/>
    <col min="5260" max="5260" width="5.77734375" customWidth="1"/>
    <col min="5261" max="5261" width="8.88671875" customWidth="1"/>
    <col min="5262" max="5262" width="9.5546875" customWidth="1"/>
    <col min="5263" max="5263" width="3.77734375" customWidth="1"/>
    <col min="5264" max="5264" width="8.44140625" customWidth="1"/>
    <col min="5265" max="5265" width="12.21875" customWidth="1"/>
    <col min="5266" max="5266" width="5" customWidth="1"/>
    <col min="5267" max="5267" width="5.77734375" customWidth="1"/>
    <col min="5268" max="5268" width="4.21875" customWidth="1"/>
    <col min="5269" max="5269" width="5.21875" customWidth="1"/>
    <col min="5271" max="5271" width="7.5546875" customWidth="1"/>
    <col min="5272" max="5272" width="4" customWidth="1"/>
    <col min="5273" max="5273" width="4.21875" customWidth="1"/>
    <col min="5274" max="5274" width="3.88671875" customWidth="1"/>
    <col min="5275" max="5275" width="3.6640625" customWidth="1"/>
    <col min="5276" max="5276" width="3.77734375" customWidth="1"/>
    <col min="5277" max="5277" width="3.6640625" customWidth="1"/>
    <col min="5278" max="5278" width="3.88671875" customWidth="1"/>
    <col min="5279" max="5279" width="3.5546875" customWidth="1"/>
    <col min="5280" max="5280" width="3.77734375" customWidth="1"/>
    <col min="5281" max="5281" width="3.44140625" customWidth="1"/>
    <col min="5282" max="5282" width="2.77734375" customWidth="1"/>
    <col min="5283" max="5283" width="3.21875" customWidth="1"/>
    <col min="5284" max="5284" width="2" customWidth="1"/>
    <col min="5285" max="5285" width="2.5546875" customWidth="1"/>
    <col min="5286" max="5286" width="5.21875" customWidth="1"/>
    <col min="5287" max="5287" width="13.21875" customWidth="1"/>
    <col min="5288" max="5288" width="15.44140625" customWidth="1"/>
    <col min="5289" max="5289" width="3.77734375" customWidth="1"/>
    <col min="5290" max="5290" width="6.77734375" customWidth="1"/>
    <col min="5291" max="5291" width="12.21875" customWidth="1"/>
    <col min="5292" max="5292" width="3.77734375" customWidth="1"/>
    <col min="5293" max="5294" width="3.21875" customWidth="1"/>
    <col min="5295" max="5295" width="2.77734375" customWidth="1"/>
    <col min="5296" max="5296" width="4.77734375" customWidth="1"/>
    <col min="5297" max="5297" width="6.21875" customWidth="1"/>
    <col min="5298" max="5298" width="6.109375" customWidth="1"/>
    <col min="5299" max="5299" width="5.77734375" customWidth="1"/>
    <col min="5300" max="5300" width="7.44140625" customWidth="1"/>
    <col min="5301" max="5301" width="4.77734375" customWidth="1"/>
    <col min="5302" max="5302" width="7" customWidth="1"/>
    <col min="5303" max="5303" width="5.5546875" customWidth="1"/>
    <col min="5304" max="5304" width="7.77734375" customWidth="1"/>
    <col min="5305" max="5305" width="3.77734375" customWidth="1"/>
    <col min="5306" max="5306" width="6" customWidth="1"/>
    <col min="5307" max="5307" width="5.77734375" customWidth="1"/>
    <col min="5308" max="5308" width="8" customWidth="1"/>
    <col min="5309" max="5309" width="3.77734375" customWidth="1"/>
    <col min="5310" max="5310" width="6.88671875" customWidth="1"/>
    <col min="5311" max="5311" width="5.77734375" customWidth="1"/>
    <col min="5312" max="5312" width="7.77734375" customWidth="1"/>
    <col min="5313" max="5313" width="3.88671875" customWidth="1"/>
    <col min="5314" max="5314" width="7.21875" customWidth="1"/>
    <col min="5315" max="5315" width="6.6640625" customWidth="1"/>
    <col min="5316" max="5316" width="8" customWidth="1"/>
    <col min="5317" max="5317" width="3.77734375" customWidth="1"/>
    <col min="5318" max="5318" width="6" customWidth="1"/>
    <col min="5319" max="5319" width="6.77734375" customWidth="1"/>
    <col min="5320" max="5320" width="8.21875" customWidth="1"/>
    <col min="5321" max="5321" width="3.77734375" customWidth="1"/>
    <col min="5322" max="5322" width="6.33203125" customWidth="1"/>
    <col min="5323" max="5323" width="6.21875" customWidth="1"/>
    <col min="5324" max="5324" width="7.21875" customWidth="1"/>
    <col min="5325" max="5325" width="4.77734375" customWidth="1"/>
    <col min="5326" max="5326" width="6.21875" customWidth="1"/>
    <col min="5327" max="5327" width="6" customWidth="1"/>
    <col min="5328" max="5328" width="7.77734375" customWidth="1"/>
    <col min="5329" max="5329" width="3.77734375" customWidth="1"/>
    <col min="5330" max="5330" width="7" customWidth="1"/>
    <col min="5331" max="5331" width="6.5546875" customWidth="1"/>
    <col min="5332" max="5332" width="7.77734375" customWidth="1"/>
    <col min="5333" max="5333" width="5" customWidth="1"/>
    <col min="5334" max="5334" width="6.88671875" customWidth="1"/>
    <col min="5335" max="5335" width="6.21875" customWidth="1"/>
    <col min="5336" max="5336" width="7.77734375" customWidth="1"/>
    <col min="5337" max="5337" width="4.5546875" customWidth="1"/>
    <col min="5338" max="5338" width="3" customWidth="1"/>
    <col min="5339" max="5339" width="4.44140625" customWidth="1"/>
    <col min="5340" max="5340" width="5.21875" customWidth="1"/>
    <col min="5341" max="5341" width="6.77734375" customWidth="1"/>
    <col min="5342" max="5342" width="1.44140625" customWidth="1"/>
    <col min="5343" max="5362" width="0.5546875" customWidth="1"/>
    <col min="5363" max="5363" width="0" hidden="1" customWidth="1"/>
    <col min="5364" max="5364" width="5" customWidth="1"/>
    <col min="5365" max="5366" width="8.88671875" customWidth="1"/>
    <col min="5367" max="5367" width="6.21875" customWidth="1"/>
    <col min="5368" max="5368" width="8.21875" customWidth="1"/>
    <col min="5369" max="5369" width="12.21875" customWidth="1"/>
    <col min="5370" max="5370" width="3.77734375" customWidth="1"/>
    <col min="5371" max="5371" width="4.77734375" customWidth="1"/>
    <col min="5372" max="5372" width="3.44140625" customWidth="1"/>
    <col min="5373" max="5373" width="4.77734375" customWidth="1"/>
    <col min="5374" max="5375" width="0" hidden="1" customWidth="1"/>
    <col min="5376" max="5377" width="4.77734375" customWidth="1"/>
    <col min="5378" max="5378" width="7.44140625" customWidth="1"/>
    <col min="5379" max="5379" width="4.21875" customWidth="1"/>
    <col min="5380" max="5381" width="4.77734375" customWidth="1"/>
    <col min="5382" max="5382" width="6.109375" customWidth="1"/>
    <col min="5383" max="5385" width="4.77734375" customWidth="1"/>
    <col min="5386" max="5386" width="5.88671875" customWidth="1"/>
    <col min="5387" max="5387" width="3.77734375" customWidth="1"/>
    <col min="5388" max="5389" width="4.77734375" customWidth="1"/>
    <col min="5390" max="5390" width="6.5546875" customWidth="1"/>
    <col min="5391" max="5391" width="3.77734375" customWidth="1"/>
    <col min="5392" max="5393" width="4.77734375" customWidth="1"/>
    <col min="5394" max="5394" width="5.77734375" customWidth="1"/>
    <col min="5395" max="5397" width="4.77734375" customWidth="1"/>
    <col min="5398" max="5398" width="6.44140625" customWidth="1"/>
    <col min="5399" max="5399" width="3.44140625" customWidth="1"/>
    <col min="5400" max="5401" width="4.77734375" customWidth="1"/>
    <col min="5402" max="5402" width="5.109375" customWidth="1"/>
    <col min="5403" max="5403" width="3.77734375" customWidth="1"/>
    <col min="5404" max="5405" width="4.77734375" customWidth="1"/>
    <col min="5406" max="5406" width="6.44140625" customWidth="1"/>
    <col min="5407" max="5407" width="3.21875" customWidth="1"/>
    <col min="5408" max="5408" width="7.44140625" customWidth="1"/>
    <col min="5409" max="5409" width="4.77734375" customWidth="1"/>
    <col min="5410" max="5410" width="7.109375" customWidth="1"/>
    <col min="5411" max="5415" width="4.77734375" customWidth="1"/>
    <col min="5416" max="5416" width="3.44140625" customWidth="1"/>
    <col min="5417" max="5417" width="4.77734375" customWidth="1"/>
    <col min="5418" max="5418" width="5.5546875" customWidth="1"/>
    <col min="5419" max="5419" width="6.77734375" customWidth="1"/>
    <col min="5420" max="5421" width="7.21875" customWidth="1"/>
    <col min="5422" max="5422" width="3.77734375" customWidth="1"/>
    <col min="5423" max="5423" width="5.21875" customWidth="1"/>
    <col min="5424" max="5424" width="8.77734375" customWidth="1"/>
    <col min="5425" max="5425" width="8.21875" customWidth="1"/>
    <col min="5426" max="5426" width="7.77734375" customWidth="1"/>
    <col min="5427" max="5427" width="8" customWidth="1"/>
    <col min="5428" max="5428" width="7.5546875" customWidth="1"/>
    <col min="5429" max="5429" width="7.77734375" customWidth="1"/>
    <col min="5430" max="5431" width="8.88671875" customWidth="1"/>
    <col min="5432" max="5432" width="4.33203125" customWidth="1"/>
    <col min="5433" max="5433" width="3.33203125" customWidth="1"/>
    <col min="5434" max="5434" width="4.21875" customWidth="1"/>
    <col min="5435" max="5435" width="2.44140625" customWidth="1"/>
    <col min="5436" max="5436" width="4.21875" customWidth="1"/>
    <col min="5437" max="5437" width="3.88671875" customWidth="1"/>
    <col min="5438" max="5438" width="1.6640625" customWidth="1"/>
    <col min="5439" max="5439" width="5.109375" customWidth="1"/>
    <col min="5440" max="5442" width="8.88671875" customWidth="1"/>
    <col min="5514" max="5514" width="8.5546875" customWidth="1"/>
    <col min="5516" max="5516" width="5.77734375" customWidth="1"/>
    <col min="5517" max="5517" width="8.88671875" customWidth="1"/>
    <col min="5518" max="5518" width="9.5546875" customWidth="1"/>
    <col min="5519" max="5519" width="3.77734375" customWidth="1"/>
    <col min="5520" max="5520" width="8.44140625" customWidth="1"/>
    <col min="5521" max="5521" width="12.21875" customWidth="1"/>
    <col min="5522" max="5522" width="5" customWidth="1"/>
    <col min="5523" max="5523" width="5.77734375" customWidth="1"/>
    <col min="5524" max="5524" width="4.21875" customWidth="1"/>
    <col min="5525" max="5525" width="5.21875" customWidth="1"/>
    <col min="5527" max="5527" width="7.5546875" customWidth="1"/>
    <col min="5528" max="5528" width="4" customWidth="1"/>
    <col min="5529" max="5529" width="4.21875" customWidth="1"/>
    <col min="5530" max="5530" width="3.88671875" customWidth="1"/>
    <col min="5531" max="5531" width="3.6640625" customWidth="1"/>
    <col min="5532" max="5532" width="3.77734375" customWidth="1"/>
    <col min="5533" max="5533" width="3.6640625" customWidth="1"/>
    <col min="5534" max="5534" width="3.88671875" customWidth="1"/>
    <col min="5535" max="5535" width="3.5546875" customWidth="1"/>
    <col min="5536" max="5536" width="3.77734375" customWidth="1"/>
    <col min="5537" max="5537" width="3.44140625" customWidth="1"/>
    <col min="5538" max="5538" width="2.77734375" customWidth="1"/>
    <col min="5539" max="5539" width="3.21875" customWidth="1"/>
    <col min="5540" max="5540" width="2" customWidth="1"/>
    <col min="5541" max="5541" width="2.5546875" customWidth="1"/>
    <col min="5542" max="5542" width="5.21875" customWidth="1"/>
    <col min="5543" max="5543" width="13.21875" customWidth="1"/>
    <col min="5544" max="5544" width="15.44140625" customWidth="1"/>
    <col min="5545" max="5545" width="3.77734375" customWidth="1"/>
    <col min="5546" max="5546" width="6.77734375" customWidth="1"/>
    <col min="5547" max="5547" width="12.21875" customWidth="1"/>
    <col min="5548" max="5548" width="3.77734375" customWidth="1"/>
    <col min="5549" max="5550" width="3.21875" customWidth="1"/>
    <col min="5551" max="5551" width="2.77734375" customWidth="1"/>
    <col min="5552" max="5552" width="4.77734375" customWidth="1"/>
    <col min="5553" max="5553" width="6.21875" customWidth="1"/>
    <col min="5554" max="5554" width="6.109375" customWidth="1"/>
    <col min="5555" max="5555" width="5.77734375" customWidth="1"/>
    <col min="5556" max="5556" width="7.44140625" customWidth="1"/>
    <col min="5557" max="5557" width="4.77734375" customWidth="1"/>
    <col min="5558" max="5558" width="7" customWidth="1"/>
    <col min="5559" max="5559" width="5.5546875" customWidth="1"/>
    <col min="5560" max="5560" width="7.77734375" customWidth="1"/>
    <col min="5561" max="5561" width="3.77734375" customWidth="1"/>
    <col min="5562" max="5562" width="6" customWidth="1"/>
    <col min="5563" max="5563" width="5.77734375" customWidth="1"/>
    <col min="5564" max="5564" width="8" customWidth="1"/>
    <col min="5565" max="5565" width="3.77734375" customWidth="1"/>
    <col min="5566" max="5566" width="6.88671875" customWidth="1"/>
    <col min="5567" max="5567" width="5.77734375" customWidth="1"/>
    <col min="5568" max="5568" width="7.77734375" customWidth="1"/>
    <col min="5569" max="5569" width="3.88671875" customWidth="1"/>
    <col min="5570" max="5570" width="7.21875" customWidth="1"/>
    <col min="5571" max="5571" width="6.6640625" customWidth="1"/>
    <col min="5572" max="5572" width="8" customWidth="1"/>
    <col min="5573" max="5573" width="3.77734375" customWidth="1"/>
    <col min="5574" max="5574" width="6" customWidth="1"/>
    <col min="5575" max="5575" width="6.77734375" customWidth="1"/>
    <col min="5576" max="5576" width="8.21875" customWidth="1"/>
    <col min="5577" max="5577" width="3.77734375" customWidth="1"/>
    <col min="5578" max="5578" width="6.33203125" customWidth="1"/>
    <col min="5579" max="5579" width="6.21875" customWidth="1"/>
    <col min="5580" max="5580" width="7.21875" customWidth="1"/>
    <col min="5581" max="5581" width="4.77734375" customWidth="1"/>
    <col min="5582" max="5582" width="6.21875" customWidth="1"/>
    <col min="5583" max="5583" width="6" customWidth="1"/>
    <col min="5584" max="5584" width="7.77734375" customWidth="1"/>
    <col min="5585" max="5585" width="3.77734375" customWidth="1"/>
    <col min="5586" max="5586" width="7" customWidth="1"/>
    <col min="5587" max="5587" width="6.5546875" customWidth="1"/>
    <col min="5588" max="5588" width="7.77734375" customWidth="1"/>
    <col min="5589" max="5589" width="5" customWidth="1"/>
    <col min="5590" max="5590" width="6.88671875" customWidth="1"/>
    <col min="5591" max="5591" width="6.21875" customWidth="1"/>
    <col min="5592" max="5592" width="7.77734375" customWidth="1"/>
    <col min="5593" max="5593" width="4.5546875" customWidth="1"/>
    <col min="5594" max="5594" width="3" customWidth="1"/>
    <col min="5595" max="5595" width="4.44140625" customWidth="1"/>
    <col min="5596" max="5596" width="5.21875" customWidth="1"/>
    <col min="5597" max="5597" width="6.77734375" customWidth="1"/>
    <col min="5598" max="5598" width="1.44140625" customWidth="1"/>
    <col min="5599" max="5618" width="0.5546875" customWidth="1"/>
    <col min="5619" max="5619" width="0" hidden="1" customWidth="1"/>
    <col min="5620" max="5620" width="5" customWidth="1"/>
    <col min="5621" max="5622" width="8.88671875" customWidth="1"/>
    <col min="5623" max="5623" width="6.21875" customWidth="1"/>
    <col min="5624" max="5624" width="8.21875" customWidth="1"/>
    <col min="5625" max="5625" width="12.21875" customWidth="1"/>
    <col min="5626" max="5626" width="3.77734375" customWidth="1"/>
    <col min="5627" max="5627" width="4.77734375" customWidth="1"/>
    <col min="5628" max="5628" width="3.44140625" customWidth="1"/>
    <col min="5629" max="5629" width="4.77734375" customWidth="1"/>
    <col min="5630" max="5631" width="0" hidden="1" customWidth="1"/>
    <col min="5632" max="5633" width="4.77734375" customWidth="1"/>
    <col min="5634" max="5634" width="7.44140625" customWidth="1"/>
    <col min="5635" max="5635" width="4.21875" customWidth="1"/>
    <col min="5636" max="5637" width="4.77734375" customWidth="1"/>
    <col min="5638" max="5638" width="6.109375" customWidth="1"/>
    <col min="5639" max="5641" width="4.77734375" customWidth="1"/>
    <col min="5642" max="5642" width="5.88671875" customWidth="1"/>
    <col min="5643" max="5643" width="3.77734375" customWidth="1"/>
    <col min="5644" max="5645" width="4.77734375" customWidth="1"/>
    <col min="5646" max="5646" width="6.5546875" customWidth="1"/>
    <col min="5647" max="5647" width="3.77734375" customWidth="1"/>
    <col min="5648" max="5649" width="4.77734375" customWidth="1"/>
    <col min="5650" max="5650" width="5.77734375" customWidth="1"/>
    <col min="5651" max="5653" width="4.77734375" customWidth="1"/>
    <col min="5654" max="5654" width="6.44140625" customWidth="1"/>
    <col min="5655" max="5655" width="3.44140625" customWidth="1"/>
    <col min="5656" max="5657" width="4.77734375" customWidth="1"/>
    <col min="5658" max="5658" width="5.109375" customWidth="1"/>
    <col min="5659" max="5659" width="3.77734375" customWidth="1"/>
    <col min="5660" max="5661" width="4.77734375" customWidth="1"/>
    <col min="5662" max="5662" width="6.44140625" customWidth="1"/>
    <col min="5663" max="5663" width="3.21875" customWidth="1"/>
    <col min="5664" max="5664" width="7.44140625" customWidth="1"/>
    <col min="5665" max="5665" width="4.77734375" customWidth="1"/>
    <col min="5666" max="5666" width="7.109375" customWidth="1"/>
    <col min="5667" max="5671" width="4.77734375" customWidth="1"/>
    <col min="5672" max="5672" width="3.44140625" customWidth="1"/>
    <col min="5673" max="5673" width="4.77734375" customWidth="1"/>
    <col min="5674" max="5674" width="5.5546875" customWidth="1"/>
    <col min="5675" max="5675" width="6.77734375" customWidth="1"/>
    <col min="5676" max="5677" width="7.21875" customWidth="1"/>
    <col min="5678" max="5678" width="3.77734375" customWidth="1"/>
    <col min="5679" max="5679" width="5.21875" customWidth="1"/>
    <col min="5680" max="5680" width="8.77734375" customWidth="1"/>
    <col min="5681" max="5681" width="8.21875" customWidth="1"/>
    <col min="5682" max="5682" width="7.77734375" customWidth="1"/>
    <col min="5683" max="5683" width="8" customWidth="1"/>
    <col min="5684" max="5684" width="7.5546875" customWidth="1"/>
    <col min="5685" max="5685" width="7.77734375" customWidth="1"/>
    <col min="5686" max="5687" width="8.88671875" customWidth="1"/>
    <col min="5688" max="5688" width="4.33203125" customWidth="1"/>
    <col min="5689" max="5689" width="3.33203125" customWidth="1"/>
    <col min="5690" max="5690" width="4.21875" customWidth="1"/>
    <col min="5691" max="5691" width="2.44140625" customWidth="1"/>
    <col min="5692" max="5692" width="4.21875" customWidth="1"/>
    <col min="5693" max="5693" width="3.88671875" customWidth="1"/>
    <col min="5694" max="5694" width="1.6640625" customWidth="1"/>
    <col min="5695" max="5695" width="5.109375" customWidth="1"/>
    <col min="5696" max="5698" width="8.88671875" customWidth="1"/>
    <col min="5770" max="5770" width="8.5546875" customWidth="1"/>
    <col min="5772" max="5772" width="5.77734375" customWidth="1"/>
    <col min="5773" max="5773" width="8.88671875" customWidth="1"/>
    <col min="5774" max="5774" width="9.5546875" customWidth="1"/>
    <col min="5775" max="5775" width="3.77734375" customWidth="1"/>
    <col min="5776" max="5776" width="8.44140625" customWidth="1"/>
    <col min="5777" max="5777" width="12.21875" customWidth="1"/>
    <col min="5778" max="5778" width="5" customWidth="1"/>
    <col min="5779" max="5779" width="5.77734375" customWidth="1"/>
    <col min="5780" max="5780" width="4.21875" customWidth="1"/>
    <col min="5781" max="5781" width="5.21875" customWidth="1"/>
    <col min="5783" max="5783" width="7.5546875" customWidth="1"/>
    <col min="5784" max="5784" width="4" customWidth="1"/>
    <col min="5785" max="5785" width="4.21875" customWidth="1"/>
    <col min="5786" max="5786" width="3.88671875" customWidth="1"/>
    <col min="5787" max="5787" width="3.6640625" customWidth="1"/>
    <col min="5788" max="5788" width="3.77734375" customWidth="1"/>
    <col min="5789" max="5789" width="3.6640625" customWidth="1"/>
    <col min="5790" max="5790" width="3.88671875" customWidth="1"/>
    <col min="5791" max="5791" width="3.5546875" customWidth="1"/>
    <col min="5792" max="5792" width="3.77734375" customWidth="1"/>
    <col min="5793" max="5793" width="3.44140625" customWidth="1"/>
    <col min="5794" max="5794" width="2.77734375" customWidth="1"/>
    <col min="5795" max="5795" width="3.21875" customWidth="1"/>
    <col min="5796" max="5796" width="2" customWidth="1"/>
    <col min="5797" max="5797" width="2.5546875" customWidth="1"/>
    <col min="5798" max="5798" width="5.21875" customWidth="1"/>
    <col min="5799" max="5799" width="13.21875" customWidth="1"/>
    <col min="5800" max="5800" width="15.44140625" customWidth="1"/>
    <col min="5801" max="5801" width="3.77734375" customWidth="1"/>
    <col min="5802" max="5802" width="6.77734375" customWidth="1"/>
    <col min="5803" max="5803" width="12.21875" customWidth="1"/>
    <col min="5804" max="5804" width="3.77734375" customWidth="1"/>
    <col min="5805" max="5806" width="3.21875" customWidth="1"/>
    <col min="5807" max="5807" width="2.77734375" customWidth="1"/>
    <col min="5808" max="5808" width="4.77734375" customWidth="1"/>
    <col min="5809" max="5809" width="6.21875" customWidth="1"/>
    <col min="5810" max="5810" width="6.109375" customWidth="1"/>
    <col min="5811" max="5811" width="5.77734375" customWidth="1"/>
    <col min="5812" max="5812" width="7.44140625" customWidth="1"/>
    <col min="5813" max="5813" width="4.77734375" customWidth="1"/>
    <col min="5814" max="5814" width="7" customWidth="1"/>
    <col min="5815" max="5815" width="5.5546875" customWidth="1"/>
    <col min="5816" max="5816" width="7.77734375" customWidth="1"/>
    <col min="5817" max="5817" width="3.77734375" customWidth="1"/>
    <col min="5818" max="5818" width="6" customWidth="1"/>
    <col min="5819" max="5819" width="5.77734375" customWidth="1"/>
    <col min="5820" max="5820" width="8" customWidth="1"/>
    <col min="5821" max="5821" width="3.77734375" customWidth="1"/>
    <col min="5822" max="5822" width="6.88671875" customWidth="1"/>
    <col min="5823" max="5823" width="5.77734375" customWidth="1"/>
    <col min="5824" max="5824" width="7.77734375" customWidth="1"/>
    <col min="5825" max="5825" width="3.88671875" customWidth="1"/>
    <col min="5826" max="5826" width="7.21875" customWidth="1"/>
    <col min="5827" max="5827" width="6.6640625" customWidth="1"/>
    <col min="5828" max="5828" width="8" customWidth="1"/>
    <col min="5829" max="5829" width="3.77734375" customWidth="1"/>
    <col min="5830" max="5830" width="6" customWidth="1"/>
    <col min="5831" max="5831" width="6.77734375" customWidth="1"/>
    <col min="5832" max="5832" width="8.21875" customWidth="1"/>
    <col min="5833" max="5833" width="3.77734375" customWidth="1"/>
    <col min="5834" max="5834" width="6.33203125" customWidth="1"/>
    <col min="5835" max="5835" width="6.21875" customWidth="1"/>
    <col min="5836" max="5836" width="7.21875" customWidth="1"/>
    <col min="5837" max="5837" width="4.77734375" customWidth="1"/>
    <col min="5838" max="5838" width="6.21875" customWidth="1"/>
    <col min="5839" max="5839" width="6" customWidth="1"/>
    <col min="5840" max="5840" width="7.77734375" customWidth="1"/>
    <col min="5841" max="5841" width="3.77734375" customWidth="1"/>
    <col min="5842" max="5842" width="7" customWidth="1"/>
    <col min="5843" max="5843" width="6.5546875" customWidth="1"/>
    <col min="5844" max="5844" width="7.77734375" customWidth="1"/>
    <col min="5845" max="5845" width="5" customWidth="1"/>
    <col min="5846" max="5846" width="6.88671875" customWidth="1"/>
    <col min="5847" max="5847" width="6.21875" customWidth="1"/>
    <col min="5848" max="5848" width="7.77734375" customWidth="1"/>
    <col min="5849" max="5849" width="4.5546875" customWidth="1"/>
    <col min="5850" max="5850" width="3" customWidth="1"/>
    <col min="5851" max="5851" width="4.44140625" customWidth="1"/>
    <col min="5852" max="5852" width="5.21875" customWidth="1"/>
    <col min="5853" max="5853" width="6.77734375" customWidth="1"/>
    <col min="5854" max="5854" width="1.44140625" customWidth="1"/>
    <col min="5855" max="5874" width="0.5546875" customWidth="1"/>
    <col min="5875" max="5875" width="0" hidden="1" customWidth="1"/>
    <col min="5876" max="5876" width="5" customWidth="1"/>
    <col min="5877" max="5878" width="8.88671875" customWidth="1"/>
    <col min="5879" max="5879" width="6.21875" customWidth="1"/>
    <col min="5880" max="5880" width="8.21875" customWidth="1"/>
    <col min="5881" max="5881" width="12.21875" customWidth="1"/>
    <col min="5882" max="5882" width="3.77734375" customWidth="1"/>
    <col min="5883" max="5883" width="4.77734375" customWidth="1"/>
    <col min="5884" max="5884" width="3.44140625" customWidth="1"/>
    <col min="5885" max="5885" width="4.77734375" customWidth="1"/>
    <col min="5886" max="5887" width="0" hidden="1" customWidth="1"/>
    <col min="5888" max="5889" width="4.77734375" customWidth="1"/>
    <col min="5890" max="5890" width="7.44140625" customWidth="1"/>
    <col min="5891" max="5891" width="4.21875" customWidth="1"/>
    <col min="5892" max="5893" width="4.77734375" customWidth="1"/>
    <col min="5894" max="5894" width="6.109375" customWidth="1"/>
    <col min="5895" max="5897" width="4.77734375" customWidth="1"/>
    <col min="5898" max="5898" width="5.88671875" customWidth="1"/>
    <col min="5899" max="5899" width="3.77734375" customWidth="1"/>
    <col min="5900" max="5901" width="4.77734375" customWidth="1"/>
    <col min="5902" max="5902" width="6.5546875" customWidth="1"/>
    <col min="5903" max="5903" width="3.77734375" customWidth="1"/>
    <col min="5904" max="5905" width="4.77734375" customWidth="1"/>
    <col min="5906" max="5906" width="5.77734375" customWidth="1"/>
    <col min="5907" max="5909" width="4.77734375" customWidth="1"/>
    <col min="5910" max="5910" width="6.44140625" customWidth="1"/>
    <col min="5911" max="5911" width="3.44140625" customWidth="1"/>
    <col min="5912" max="5913" width="4.77734375" customWidth="1"/>
    <col min="5914" max="5914" width="5.109375" customWidth="1"/>
    <col min="5915" max="5915" width="3.77734375" customWidth="1"/>
    <col min="5916" max="5917" width="4.77734375" customWidth="1"/>
    <col min="5918" max="5918" width="6.44140625" customWidth="1"/>
    <col min="5919" max="5919" width="3.21875" customWidth="1"/>
    <col min="5920" max="5920" width="7.44140625" customWidth="1"/>
    <col min="5921" max="5921" width="4.77734375" customWidth="1"/>
    <col min="5922" max="5922" width="7.109375" customWidth="1"/>
    <col min="5923" max="5927" width="4.77734375" customWidth="1"/>
    <col min="5928" max="5928" width="3.44140625" customWidth="1"/>
    <col min="5929" max="5929" width="4.77734375" customWidth="1"/>
    <col min="5930" max="5930" width="5.5546875" customWidth="1"/>
    <col min="5931" max="5931" width="6.77734375" customWidth="1"/>
    <col min="5932" max="5933" width="7.21875" customWidth="1"/>
    <col min="5934" max="5934" width="3.77734375" customWidth="1"/>
    <col min="5935" max="5935" width="5.21875" customWidth="1"/>
    <col min="5936" max="5936" width="8.77734375" customWidth="1"/>
    <col min="5937" max="5937" width="8.21875" customWidth="1"/>
    <col min="5938" max="5938" width="7.77734375" customWidth="1"/>
    <col min="5939" max="5939" width="8" customWidth="1"/>
    <col min="5940" max="5940" width="7.5546875" customWidth="1"/>
    <col min="5941" max="5941" width="7.77734375" customWidth="1"/>
    <col min="5942" max="5943" width="8.88671875" customWidth="1"/>
    <col min="5944" max="5944" width="4.33203125" customWidth="1"/>
    <col min="5945" max="5945" width="3.33203125" customWidth="1"/>
    <col min="5946" max="5946" width="4.21875" customWidth="1"/>
    <col min="5947" max="5947" width="2.44140625" customWidth="1"/>
    <col min="5948" max="5948" width="4.21875" customWidth="1"/>
    <col min="5949" max="5949" width="3.88671875" customWidth="1"/>
    <col min="5950" max="5950" width="1.6640625" customWidth="1"/>
    <col min="5951" max="5951" width="5.109375" customWidth="1"/>
    <col min="5952" max="5954" width="8.88671875" customWidth="1"/>
    <col min="6026" max="6026" width="8.5546875" customWidth="1"/>
    <col min="6028" max="6028" width="5.77734375" customWidth="1"/>
    <col min="6029" max="6029" width="8.88671875" customWidth="1"/>
    <col min="6030" max="6030" width="9.5546875" customWidth="1"/>
    <col min="6031" max="6031" width="3.77734375" customWidth="1"/>
    <col min="6032" max="6032" width="8.44140625" customWidth="1"/>
    <col min="6033" max="6033" width="12.21875" customWidth="1"/>
    <col min="6034" max="6034" width="5" customWidth="1"/>
    <col min="6035" max="6035" width="5.77734375" customWidth="1"/>
    <col min="6036" max="6036" width="4.21875" customWidth="1"/>
    <col min="6037" max="6037" width="5.21875" customWidth="1"/>
    <col min="6039" max="6039" width="7.5546875" customWidth="1"/>
    <col min="6040" max="6040" width="4" customWidth="1"/>
    <col min="6041" max="6041" width="4.21875" customWidth="1"/>
    <col min="6042" max="6042" width="3.88671875" customWidth="1"/>
    <col min="6043" max="6043" width="3.6640625" customWidth="1"/>
    <col min="6044" max="6044" width="3.77734375" customWidth="1"/>
    <col min="6045" max="6045" width="3.6640625" customWidth="1"/>
    <col min="6046" max="6046" width="3.88671875" customWidth="1"/>
    <col min="6047" max="6047" width="3.5546875" customWidth="1"/>
    <col min="6048" max="6048" width="3.77734375" customWidth="1"/>
    <col min="6049" max="6049" width="3.44140625" customWidth="1"/>
    <col min="6050" max="6050" width="2.77734375" customWidth="1"/>
    <col min="6051" max="6051" width="3.21875" customWidth="1"/>
    <col min="6052" max="6052" width="2" customWidth="1"/>
    <col min="6053" max="6053" width="2.5546875" customWidth="1"/>
    <col min="6054" max="6054" width="5.21875" customWidth="1"/>
    <col min="6055" max="6055" width="13.21875" customWidth="1"/>
    <col min="6056" max="6056" width="15.44140625" customWidth="1"/>
    <col min="6057" max="6057" width="3.77734375" customWidth="1"/>
    <col min="6058" max="6058" width="6.77734375" customWidth="1"/>
    <col min="6059" max="6059" width="12.21875" customWidth="1"/>
    <col min="6060" max="6060" width="3.77734375" customWidth="1"/>
    <col min="6061" max="6062" width="3.21875" customWidth="1"/>
    <col min="6063" max="6063" width="2.77734375" customWidth="1"/>
    <col min="6064" max="6064" width="4.77734375" customWidth="1"/>
    <col min="6065" max="6065" width="6.21875" customWidth="1"/>
    <col min="6066" max="6066" width="6.109375" customWidth="1"/>
    <col min="6067" max="6067" width="5.77734375" customWidth="1"/>
    <col min="6068" max="6068" width="7.44140625" customWidth="1"/>
    <col min="6069" max="6069" width="4.77734375" customWidth="1"/>
    <col min="6070" max="6070" width="7" customWidth="1"/>
    <col min="6071" max="6071" width="5.5546875" customWidth="1"/>
    <col min="6072" max="6072" width="7.77734375" customWidth="1"/>
    <col min="6073" max="6073" width="3.77734375" customWidth="1"/>
    <col min="6074" max="6074" width="6" customWidth="1"/>
    <col min="6075" max="6075" width="5.77734375" customWidth="1"/>
    <col min="6076" max="6076" width="8" customWidth="1"/>
    <col min="6077" max="6077" width="3.77734375" customWidth="1"/>
    <col min="6078" max="6078" width="6.88671875" customWidth="1"/>
    <col min="6079" max="6079" width="5.77734375" customWidth="1"/>
    <col min="6080" max="6080" width="7.77734375" customWidth="1"/>
    <col min="6081" max="6081" width="3.88671875" customWidth="1"/>
    <col min="6082" max="6082" width="7.21875" customWidth="1"/>
    <col min="6083" max="6083" width="6.6640625" customWidth="1"/>
    <col min="6084" max="6084" width="8" customWidth="1"/>
    <col min="6085" max="6085" width="3.77734375" customWidth="1"/>
    <col min="6086" max="6086" width="6" customWidth="1"/>
    <col min="6087" max="6087" width="6.77734375" customWidth="1"/>
    <col min="6088" max="6088" width="8.21875" customWidth="1"/>
    <col min="6089" max="6089" width="3.77734375" customWidth="1"/>
    <col min="6090" max="6090" width="6.33203125" customWidth="1"/>
    <col min="6091" max="6091" width="6.21875" customWidth="1"/>
    <col min="6092" max="6092" width="7.21875" customWidth="1"/>
    <col min="6093" max="6093" width="4.77734375" customWidth="1"/>
    <col min="6094" max="6094" width="6.21875" customWidth="1"/>
    <col min="6095" max="6095" width="6" customWidth="1"/>
    <col min="6096" max="6096" width="7.77734375" customWidth="1"/>
    <col min="6097" max="6097" width="3.77734375" customWidth="1"/>
    <col min="6098" max="6098" width="7" customWidth="1"/>
    <col min="6099" max="6099" width="6.5546875" customWidth="1"/>
    <col min="6100" max="6100" width="7.77734375" customWidth="1"/>
    <col min="6101" max="6101" width="5" customWidth="1"/>
    <col min="6102" max="6102" width="6.88671875" customWidth="1"/>
    <col min="6103" max="6103" width="6.21875" customWidth="1"/>
    <col min="6104" max="6104" width="7.77734375" customWidth="1"/>
    <col min="6105" max="6105" width="4.5546875" customWidth="1"/>
    <col min="6106" max="6106" width="3" customWidth="1"/>
    <col min="6107" max="6107" width="4.44140625" customWidth="1"/>
    <col min="6108" max="6108" width="5.21875" customWidth="1"/>
    <col min="6109" max="6109" width="6.77734375" customWidth="1"/>
    <col min="6110" max="6110" width="1.44140625" customWidth="1"/>
    <col min="6111" max="6130" width="0.5546875" customWidth="1"/>
    <col min="6131" max="6131" width="0" hidden="1" customWidth="1"/>
    <col min="6132" max="6132" width="5" customWidth="1"/>
    <col min="6133" max="6134" width="8.88671875" customWidth="1"/>
    <col min="6135" max="6135" width="6.21875" customWidth="1"/>
    <col min="6136" max="6136" width="8.21875" customWidth="1"/>
    <col min="6137" max="6137" width="12.21875" customWidth="1"/>
    <col min="6138" max="6138" width="3.77734375" customWidth="1"/>
    <col min="6139" max="6139" width="4.77734375" customWidth="1"/>
    <col min="6140" max="6140" width="3.44140625" customWidth="1"/>
    <col min="6141" max="6141" width="4.77734375" customWidth="1"/>
    <col min="6142" max="6143" width="0" hidden="1" customWidth="1"/>
    <col min="6144" max="6145" width="4.77734375" customWidth="1"/>
    <col min="6146" max="6146" width="7.44140625" customWidth="1"/>
    <col min="6147" max="6147" width="4.21875" customWidth="1"/>
    <col min="6148" max="6149" width="4.77734375" customWidth="1"/>
    <col min="6150" max="6150" width="6.109375" customWidth="1"/>
    <col min="6151" max="6153" width="4.77734375" customWidth="1"/>
    <col min="6154" max="6154" width="5.88671875" customWidth="1"/>
    <col min="6155" max="6155" width="3.77734375" customWidth="1"/>
    <col min="6156" max="6157" width="4.77734375" customWidth="1"/>
    <col min="6158" max="6158" width="6.5546875" customWidth="1"/>
    <col min="6159" max="6159" width="3.77734375" customWidth="1"/>
    <col min="6160" max="6161" width="4.77734375" customWidth="1"/>
    <col min="6162" max="6162" width="5.77734375" customWidth="1"/>
    <col min="6163" max="6165" width="4.77734375" customWidth="1"/>
    <col min="6166" max="6166" width="6.44140625" customWidth="1"/>
    <col min="6167" max="6167" width="3.44140625" customWidth="1"/>
    <col min="6168" max="6169" width="4.77734375" customWidth="1"/>
    <col min="6170" max="6170" width="5.109375" customWidth="1"/>
    <col min="6171" max="6171" width="3.77734375" customWidth="1"/>
    <col min="6172" max="6173" width="4.77734375" customWidth="1"/>
    <col min="6174" max="6174" width="6.44140625" customWidth="1"/>
    <col min="6175" max="6175" width="3.21875" customWidth="1"/>
    <col min="6176" max="6176" width="7.44140625" customWidth="1"/>
    <col min="6177" max="6177" width="4.77734375" customWidth="1"/>
    <col min="6178" max="6178" width="7.109375" customWidth="1"/>
    <col min="6179" max="6183" width="4.77734375" customWidth="1"/>
    <col min="6184" max="6184" width="3.44140625" customWidth="1"/>
    <col min="6185" max="6185" width="4.77734375" customWidth="1"/>
    <col min="6186" max="6186" width="5.5546875" customWidth="1"/>
    <col min="6187" max="6187" width="6.77734375" customWidth="1"/>
    <col min="6188" max="6189" width="7.21875" customWidth="1"/>
    <col min="6190" max="6190" width="3.77734375" customWidth="1"/>
    <col min="6191" max="6191" width="5.21875" customWidth="1"/>
    <col min="6192" max="6192" width="8.77734375" customWidth="1"/>
    <col min="6193" max="6193" width="8.21875" customWidth="1"/>
    <col min="6194" max="6194" width="7.77734375" customWidth="1"/>
    <col min="6195" max="6195" width="8" customWidth="1"/>
    <col min="6196" max="6196" width="7.5546875" customWidth="1"/>
    <col min="6197" max="6197" width="7.77734375" customWidth="1"/>
    <col min="6198" max="6199" width="8.88671875" customWidth="1"/>
    <col min="6200" max="6200" width="4.33203125" customWidth="1"/>
    <col min="6201" max="6201" width="3.33203125" customWidth="1"/>
    <col min="6202" max="6202" width="4.21875" customWidth="1"/>
    <col min="6203" max="6203" width="2.44140625" customWidth="1"/>
    <col min="6204" max="6204" width="4.21875" customWidth="1"/>
    <col min="6205" max="6205" width="3.88671875" customWidth="1"/>
    <col min="6206" max="6206" width="1.6640625" customWidth="1"/>
    <col min="6207" max="6207" width="5.109375" customWidth="1"/>
    <col min="6208" max="6210" width="8.88671875" customWidth="1"/>
    <col min="6282" max="6282" width="8.5546875" customWidth="1"/>
    <col min="6284" max="6284" width="5.77734375" customWidth="1"/>
    <col min="6285" max="6285" width="8.88671875" customWidth="1"/>
    <col min="6286" max="6286" width="9.5546875" customWidth="1"/>
    <col min="6287" max="6287" width="3.77734375" customWidth="1"/>
    <col min="6288" max="6288" width="8.44140625" customWidth="1"/>
    <col min="6289" max="6289" width="12.21875" customWidth="1"/>
    <col min="6290" max="6290" width="5" customWidth="1"/>
    <col min="6291" max="6291" width="5.77734375" customWidth="1"/>
    <col min="6292" max="6292" width="4.21875" customWidth="1"/>
    <col min="6293" max="6293" width="5.21875" customWidth="1"/>
    <col min="6295" max="6295" width="7.5546875" customWidth="1"/>
    <col min="6296" max="6296" width="4" customWidth="1"/>
    <col min="6297" max="6297" width="4.21875" customWidth="1"/>
    <col min="6298" max="6298" width="3.88671875" customWidth="1"/>
    <col min="6299" max="6299" width="3.6640625" customWidth="1"/>
    <col min="6300" max="6300" width="3.77734375" customWidth="1"/>
    <col min="6301" max="6301" width="3.6640625" customWidth="1"/>
    <col min="6302" max="6302" width="3.88671875" customWidth="1"/>
    <col min="6303" max="6303" width="3.5546875" customWidth="1"/>
    <col min="6304" max="6304" width="3.77734375" customWidth="1"/>
    <col min="6305" max="6305" width="3.44140625" customWidth="1"/>
    <col min="6306" max="6306" width="2.77734375" customWidth="1"/>
    <col min="6307" max="6307" width="3.21875" customWidth="1"/>
    <col min="6308" max="6308" width="2" customWidth="1"/>
    <col min="6309" max="6309" width="2.5546875" customWidth="1"/>
    <col min="6310" max="6310" width="5.21875" customWidth="1"/>
    <col min="6311" max="6311" width="13.21875" customWidth="1"/>
    <col min="6312" max="6312" width="15.44140625" customWidth="1"/>
    <col min="6313" max="6313" width="3.77734375" customWidth="1"/>
    <col min="6314" max="6314" width="6.77734375" customWidth="1"/>
    <col min="6315" max="6315" width="12.21875" customWidth="1"/>
    <col min="6316" max="6316" width="3.77734375" customWidth="1"/>
    <col min="6317" max="6318" width="3.21875" customWidth="1"/>
    <col min="6319" max="6319" width="2.77734375" customWidth="1"/>
    <col min="6320" max="6320" width="4.77734375" customWidth="1"/>
    <col min="6321" max="6321" width="6.21875" customWidth="1"/>
    <col min="6322" max="6322" width="6.109375" customWidth="1"/>
    <col min="6323" max="6323" width="5.77734375" customWidth="1"/>
    <col min="6324" max="6324" width="7.44140625" customWidth="1"/>
    <col min="6325" max="6325" width="4.77734375" customWidth="1"/>
    <col min="6326" max="6326" width="7" customWidth="1"/>
    <col min="6327" max="6327" width="5.5546875" customWidth="1"/>
    <col min="6328" max="6328" width="7.77734375" customWidth="1"/>
    <col min="6329" max="6329" width="3.77734375" customWidth="1"/>
    <col min="6330" max="6330" width="6" customWidth="1"/>
    <col min="6331" max="6331" width="5.77734375" customWidth="1"/>
    <col min="6332" max="6332" width="8" customWidth="1"/>
    <col min="6333" max="6333" width="3.77734375" customWidth="1"/>
    <col min="6334" max="6334" width="6.88671875" customWidth="1"/>
    <col min="6335" max="6335" width="5.77734375" customWidth="1"/>
    <col min="6336" max="6336" width="7.77734375" customWidth="1"/>
    <col min="6337" max="6337" width="3.88671875" customWidth="1"/>
    <col min="6338" max="6338" width="7.21875" customWidth="1"/>
    <col min="6339" max="6339" width="6.6640625" customWidth="1"/>
    <col min="6340" max="6340" width="8" customWidth="1"/>
    <col min="6341" max="6341" width="3.77734375" customWidth="1"/>
    <col min="6342" max="6342" width="6" customWidth="1"/>
    <col min="6343" max="6343" width="6.77734375" customWidth="1"/>
    <col min="6344" max="6344" width="8.21875" customWidth="1"/>
    <col min="6345" max="6345" width="3.77734375" customWidth="1"/>
    <col min="6346" max="6346" width="6.33203125" customWidth="1"/>
    <col min="6347" max="6347" width="6.21875" customWidth="1"/>
    <col min="6348" max="6348" width="7.21875" customWidth="1"/>
    <col min="6349" max="6349" width="4.77734375" customWidth="1"/>
    <col min="6350" max="6350" width="6.21875" customWidth="1"/>
    <col min="6351" max="6351" width="6" customWidth="1"/>
    <col min="6352" max="6352" width="7.77734375" customWidth="1"/>
    <col min="6353" max="6353" width="3.77734375" customWidth="1"/>
    <col min="6354" max="6354" width="7" customWidth="1"/>
    <col min="6355" max="6355" width="6.5546875" customWidth="1"/>
    <col min="6356" max="6356" width="7.77734375" customWidth="1"/>
    <col min="6357" max="6357" width="5" customWidth="1"/>
    <col min="6358" max="6358" width="6.88671875" customWidth="1"/>
    <col min="6359" max="6359" width="6.21875" customWidth="1"/>
    <col min="6360" max="6360" width="7.77734375" customWidth="1"/>
    <col min="6361" max="6361" width="4.5546875" customWidth="1"/>
    <col min="6362" max="6362" width="3" customWidth="1"/>
    <col min="6363" max="6363" width="4.44140625" customWidth="1"/>
    <col min="6364" max="6364" width="5.21875" customWidth="1"/>
    <col min="6365" max="6365" width="6.77734375" customWidth="1"/>
    <col min="6366" max="6366" width="1.44140625" customWidth="1"/>
    <col min="6367" max="6386" width="0.5546875" customWidth="1"/>
    <col min="6387" max="6387" width="0" hidden="1" customWidth="1"/>
    <col min="6388" max="6388" width="5" customWidth="1"/>
    <col min="6389" max="6390" width="8.88671875" customWidth="1"/>
    <col min="6391" max="6391" width="6.21875" customWidth="1"/>
    <col min="6392" max="6392" width="8.21875" customWidth="1"/>
    <col min="6393" max="6393" width="12.21875" customWidth="1"/>
    <col min="6394" max="6394" width="3.77734375" customWidth="1"/>
    <col min="6395" max="6395" width="4.77734375" customWidth="1"/>
    <col min="6396" max="6396" width="3.44140625" customWidth="1"/>
    <col min="6397" max="6397" width="4.77734375" customWidth="1"/>
    <col min="6398" max="6399" width="0" hidden="1" customWidth="1"/>
    <col min="6400" max="6401" width="4.77734375" customWidth="1"/>
    <col min="6402" max="6402" width="7.44140625" customWidth="1"/>
    <col min="6403" max="6403" width="4.21875" customWidth="1"/>
    <col min="6404" max="6405" width="4.77734375" customWidth="1"/>
    <col min="6406" max="6406" width="6.109375" customWidth="1"/>
    <col min="6407" max="6409" width="4.77734375" customWidth="1"/>
    <col min="6410" max="6410" width="5.88671875" customWidth="1"/>
    <col min="6411" max="6411" width="3.77734375" customWidth="1"/>
    <col min="6412" max="6413" width="4.77734375" customWidth="1"/>
    <col min="6414" max="6414" width="6.5546875" customWidth="1"/>
    <col min="6415" max="6415" width="3.77734375" customWidth="1"/>
    <col min="6416" max="6417" width="4.77734375" customWidth="1"/>
    <col min="6418" max="6418" width="5.77734375" customWidth="1"/>
    <col min="6419" max="6421" width="4.77734375" customWidth="1"/>
    <col min="6422" max="6422" width="6.44140625" customWidth="1"/>
    <col min="6423" max="6423" width="3.44140625" customWidth="1"/>
    <col min="6424" max="6425" width="4.77734375" customWidth="1"/>
    <col min="6426" max="6426" width="5.109375" customWidth="1"/>
    <col min="6427" max="6427" width="3.77734375" customWidth="1"/>
    <col min="6428" max="6429" width="4.77734375" customWidth="1"/>
    <col min="6430" max="6430" width="6.44140625" customWidth="1"/>
    <col min="6431" max="6431" width="3.21875" customWidth="1"/>
    <col min="6432" max="6432" width="7.44140625" customWidth="1"/>
    <col min="6433" max="6433" width="4.77734375" customWidth="1"/>
    <col min="6434" max="6434" width="7.109375" customWidth="1"/>
    <col min="6435" max="6439" width="4.77734375" customWidth="1"/>
    <col min="6440" max="6440" width="3.44140625" customWidth="1"/>
    <col min="6441" max="6441" width="4.77734375" customWidth="1"/>
    <col min="6442" max="6442" width="5.5546875" customWidth="1"/>
    <col min="6443" max="6443" width="6.77734375" customWidth="1"/>
    <col min="6444" max="6445" width="7.21875" customWidth="1"/>
    <col min="6446" max="6446" width="3.77734375" customWidth="1"/>
    <col min="6447" max="6447" width="5.21875" customWidth="1"/>
    <col min="6448" max="6448" width="8.77734375" customWidth="1"/>
    <col min="6449" max="6449" width="8.21875" customWidth="1"/>
    <col min="6450" max="6450" width="7.77734375" customWidth="1"/>
    <col min="6451" max="6451" width="8" customWidth="1"/>
    <col min="6452" max="6452" width="7.5546875" customWidth="1"/>
    <col min="6453" max="6453" width="7.77734375" customWidth="1"/>
    <col min="6454" max="6455" width="8.88671875" customWidth="1"/>
    <col min="6456" max="6456" width="4.33203125" customWidth="1"/>
    <col min="6457" max="6457" width="3.33203125" customWidth="1"/>
    <col min="6458" max="6458" width="4.21875" customWidth="1"/>
    <col min="6459" max="6459" width="2.44140625" customWidth="1"/>
    <col min="6460" max="6460" width="4.21875" customWidth="1"/>
    <col min="6461" max="6461" width="3.88671875" customWidth="1"/>
    <col min="6462" max="6462" width="1.6640625" customWidth="1"/>
    <col min="6463" max="6463" width="5.109375" customWidth="1"/>
    <col min="6464" max="6466" width="8.88671875" customWidth="1"/>
    <col min="6538" max="6538" width="8.5546875" customWidth="1"/>
    <col min="6540" max="6540" width="5.77734375" customWidth="1"/>
    <col min="6541" max="6541" width="8.88671875" customWidth="1"/>
    <col min="6542" max="6542" width="9.5546875" customWidth="1"/>
    <col min="6543" max="6543" width="3.77734375" customWidth="1"/>
    <col min="6544" max="6544" width="8.44140625" customWidth="1"/>
    <col min="6545" max="6545" width="12.21875" customWidth="1"/>
    <col min="6546" max="6546" width="5" customWidth="1"/>
    <col min="6547" max="6547" width="5.77734375" customWidth="1"/>
    <col min="6548" max="6548" width="4.21875" customWidth="1"/>
    <col min="6549" max="6549" width="5.21875" customWidth="1"/>
    <col min="6551" max="6551" width="7.5546875" customWidth="1"/>
    <col min="6552" max="6552" width="4" customWidth="1"/>
    <col min="6553" max="6553" width="4.21875" customWidth="1"/>
    <col min="6554" max="6554" width="3.88671875" customWidth="1"/>
    <col min="6555" max="6555" width="3.6640625" customWidth="1"/>
    <col min="6556" max="6556" width="3.77734375" customWidth="1"/>
    <col min="6557" max="6557" width="3.6640625" customWidth="1"/>
    <col min="6558" max="6558" width="3.88671875" customWidth="1"/>
    <col min="6559" max="6559" width="3.5546875" customWidth="1"/>
    <col min="6560" max="6560" width="3.77734375" customWidth="1"/>
    <col min="6561" max="6561" width="3.44140625" customWidth="1"/>
    <col min="6562" max="6562" width="2.77734375" customWidth="1"/>
    <col min="6563" max="6563" width="3.21875" customWidth="1"/>
    <col min="6564" max="6564" width="2" customWidth="1"/>
    <col min="6565" max="6565" width="2.5546875" customWidth="1"/>
    <col min="6566" max="6566" width="5.21875" customWidth="1"/>
    <col min="6567" max="6567" width="13.21875" customWidth="1"/>
    <col min="6568" max="6568" width="15.44140625" customWidth="1"/>
    <col min="6569" max="6569" width="3.77734375" customWidth="1"/>
    <col min="6570" max="6570" width="6.77734375" customWidth="1"/>
    <col min="6571" max="6571" width="12.21875" customWidth="1"/>
    <col min="6572" max="6572" width="3.77734375" customWidth="1"/>
    <col min="6573" max="6574" width="3.21875" customWidth="1"/>
    <col min="6575" max="6575" width="2.77734375" customWidth="1"/>
    <col min="6576" max="6576" width="4.77734375" customWidth="1"/>
    <col min="6577" max="6577" width="6.21875" customWidth="1"/>
    <col min="6578" max="6578" width="6.109375" customWidth="1"/>
    <col min="6579" max="6579" width="5.77734375" customWidth="1"/>
    <col min="6580" max="6580" width="7.44140625" customWidth="1"/>
    <col min="6581" max="6581" width="4.77734375" customWidth="1"/>
    <col min="6582" max="6582" width="7" customWidth="1"/>
    <col min="6583" max="6583" width="5.5546875" customWidth="1"/>
    <col min="6584" max="6584" width="7.77734375" customWidth="1"/>
    <col min="6585" max="6585" width="3.77734375" customWidth="1"/>
    <col min="6586" max="6586" width="6" customWidth="1"/>
    <col min="6587" max="6587" width="5.77734375" customWidth="1"/>
    <col min="6588" max="6588" width="8" customWidth="1"/>
    <col min="6589" max="6589" width="3.77734375" customWidth="1"/>
    <col min="6590" max="6590" width="6.88671875" customWidth="1"/>
    <col min="6591" max="6591" width="5.77734375" customWidth="1"/>
    <col min="6592" max="6592" width="7.77734375" customWidth="1"/>
    <col min="6593" max="6593" width="3.88671875" customWidth="1"/>
    <col min="6594" max="6594" width="7.21875" customWidth="1"/>
    <col min="6595" max="6595" width="6.6640625" customWidth="1"/>
    <col min="6596" max="6596" width="8" customWidth="1"/>
    <col min="6597" max="6597" width="3.77734375" customWidth="1"/>
    <col min="6598" max="6598" width="6" customWidth="1"/>
    <col min="6599" max="6599" width="6.77734375" customWidth="1"/>
    <col min="6600" max="6600" width="8.21875" customWidth="1"/>
    <col min="6601" max="6601" width="3.77734375" customWidth="1"/>
    <col min="6602" max="6602" width="6.33203125" customWidth="1"/>
    <col min="6603" max="6603" width="6.21875" customWidth="1"/>
    <col min="6604" max="6604" width="7.21875" customWidth="1"/>
    <col min="6605" max="6605" width="4.77734375" customWidth="1"/>
    <col min="6606" max="6606" width="6.21875" customWidth="1"/>
    <col min="6607" max="6607" width="6" customWidth="1"/>
    <col min="6608" max="6608" width="7.77734375" customWidth="1"/>
    <col min="6609" max="6609" width="3.77734375" customWidth="1"/>
    <col min="6610" max="6610" width="7" customWidth="1"/>
    <col min="6611" max="6611" width="6.5546875" customWidth="1"/>
    <col min="6612" max="6612" width="7.77734375" customWidth="1"/>
    <col min="6613" max="6613" width="5" customWidth="1"/>
    <col min="6614" max="6614" width="6.88671875" customWidth="1"/>
    <col min="6615" max="6615" width="6.21875" customWidth="1"/>
    <col min="6616" max="6616" width="7.77734375" customWidth="1"/>
    <col min="6617" max="6617" width="4.5546875" customWidth="1"/>
    <col min="6618" max="6618" width="3" customWidth="1"/>
    <col min="6619" max="6619" width="4.44140625" customWidth="1"/>
    <col min="6620" max="6620" width="5.21875" customWidth="1"/>
    <col min="6621" max="6621" width="6.77734375" customWidth="1"/>
    <col min="6622" max="6622" width="1.44140625" customWidth="1"/>
    <col min="6623" max="6642" width="0.5546875" customWidth="1"/>
    <col min="6643" max="6643" width="0" hidden="1" customWidth="1"/>
    <col min="6644" max="6644" width="5" customWidth="1"/>
    <col min="6645" max="6646" width="8.88671875" customWidth="1"/>
    <col min="6647" max="6647" width="6.21875" customWidth="1"/>
    <col min="6648" max="6648" width="8.21875" customWidth="1"/>
    <col min="6649" max="6649" width="12.21875" customWidth="1"/>
    <col min="6650" max="6650" width="3.77734375" customWidth="1"/>
    <col min="6651" max="6651" width="4.77734375" customWidth="1"/>
    <col min="6652" max="6652" width="3.44140625" customWidth="1"/>
    <col min="6653" max="6653" width="4.77734375" customWidth="1"/>
    <col min="6654" max="6655" width="0" hidden="1" customWidth="1"/>
    <col min="6656" max="6657" width="4.77734375" customWidth="1"/>
    <col min="6658" max="6658" width="7.44140625" customWidth="1"/>
    <col min="6659" max="6659" width="4.21875" customWidth="1"/>
    <col min="6660" max="6661" width="4.77734375" customWidth="1"/>
    <col min="6662" max="6662" width="6.109375" customWidth="1"/>
    <col min="6663" max="6665" width="4.77734375" customWidth="1"/>
    <col min="6666" max="6666" width="5.88671875" customWidth="1"/>
    <col min="6667" max="6667" width="3.77734375" customWidth="1"/>
    <col min="6668" max="6669" width="4.77734375" customWidth="1"/>
    <col min="6670" max="6670" width="6.5546875" customWidth="1"/>
    <col min="6671" max="6671" width="3.77734375" customWidth="1"/>
    <col min="6672" max="6673" width="4.77734375" customWidth="1"/>
    <col min="6674" max="6674" width="5.77734375" customWidth="1"/>
    <col min="6675" max="6677" width="4.77734375" customWidth="1"/>
    <col min="6678" max="6678" width="6.44140625" customWidth="1"/>
    <col min="6679" max="6679" width="3.44140625" customWidth="1"/>
    <col min="6680" max="6681" width="4.77734375" customWidth="1"/>
    <col min="6682" max="6682" width="5.109375" customWidth="1"/>
    <col min="6683" max="6683" width="3.77734375" customWidth="1"/>
    <col min="6684" max="6685" width="4.77734375" customWidth="1"/>
    <col min="6686" max="6686" width="6.44140625" customWidth="1"/>
    <col min="6687" max="6687" width="3.21875" customWidth="1"/>
    <col min="6688" max="6688" width="7.44140625" customWidth="1"/>
    <col min="6689" max="6689" width="4.77734375" customWidth="1"/>
    <col min="6690" max="6690" width="7.109375" customWidth="1"/>
    <col min="6691" max="6695" width="4.77734375" customWidth="1"/>
    <col min="6696" max="6696" width="3.44140625" customWidth="1"/>
    <col min="6697" max="6697" width="4.77734375" customWidth="1"/>
    <col min="6698" max="6698" width="5.5546875" customWidth="1"/>
    <col min="6699" max="6699" width="6.77734375" customWidth="1"/>
    <col min="6700" max="6701" width="7.21875" customWidth="1"/>
    <col min="6702" max="6702" width="3.77734375" customWidth="1"/>
    <col min="6703" max="6703" width="5.21875" customWidth="1"/>
    <col min="6704" max="6704" width="8.77734375" customWidth="1"/>
    <col min="6705" max="6705" width="8.21875" customWidth="1"/>
    <col min="6706" max="6706" width="7.77734375" customWidth="1"/>
    <col min="6707" max="6707" width="8" customWidth="1"/>
    <col min="6708" max="6708" width="7.5546875" customWidth="1"/>
    <col min="6709" max="6709" width="7.77734375" customWidth="1"/>
    <col min="6710" max="6711" width="8.88671875" customWidth="1"/>
    <col min="6712" max="6712" width="4.33203125" customWidth="1"/>
    <col min="6713" max="6713" width="3.33203125" customWidth="1"/>
    <col min="6714" max="6714" width="4.21875" customWidth="1"/>
    <col min="6715" max="6715" width="2.44140625" customWidth="1"/>
    <col min="6716" max="6716" width="4.21875" customWidth="1"/>
    <col min="6717" max="6717" width="3.88671875" customWidth="1"/>
    <col min="6718" max="6718" width="1.6640625" customWidth="1"/>
    <col min="6719" max="6719" width="5.109375" customWidth="1"/>
    <col min="6720" max="6722" width="8.88671875" customWidth="1"/>
    <col min="6794" max="6794" width="8.5546875" customWidth="1"/>
    <col min="6796" max="6796" width="5.77734375" customWidth="1"/>
    <col min="6797" max="6797" width="8.88671875" customWidth="1"/>
    <col min="6798" max="6798" width="9.5546875" customWidth="1"/>
    <col min="6799" max="6799" width="3.77734375" customWidth="1"/>
    <col min="6800" max="6800" width="8.44140625" customWidth="1"/>
    <col min="6801" max="6801" width="12.21875" customWidth="1"/>
    <col min="6802" max="6802" width="5" customWidth="1"/>
    <col min="6803" max="6803" width="5.77734375" customWidth="1"/>
    <col min="6804" max="6804" width="4.21875" customWidth="1"/>
    <col min="6805" max="6805" width="5.21875" customWidth="1"/>
    <col min="6807" max="6807" width="7.5546875" customWidth="1"/>
    <col min="6808" max="6808" width="4" customWidth="1"/>
    <col min="6809" max="6809" width="4.21875" customWidth="1"/>
    <col min="6810" max="6810" width="3.88671875" customWidth="1"/>
    <col min="6811" max="6811" width="3.6640625" customWidth="1"/>
    <col min="6812" max="6812" width="3.77734375" customWidth="1"/>
    <col min="6813" max="6813" width="3.6640625" customWidth="1"/>
    <col min="6814" max="6814" width="3.88671875" customWidth="1"/>
    <col min="6815" max="6815" width="3.5546875" customWidth="1"/>
    <col min="6816" max="6816" width="3.77734375" customWidth="1"/>
    <col min="6817" max="6817" width="3.44140625" customWidth="1"/>
    <col min="6818" max="6818" width="2.77734375" customWidth="1"/>
    <col min="6819" max="6819" width="3.21875" customWidth="1"/>
    <col min="6820" max="6820" width="2" customWidth="1"/>
    <col min="6821" max="6821" width="2.5546875" customWidth="1"/>
    <col min="6822" max="6822" width="5.21875" customWidth="1"/>
    <col min="6823" max="6823" width="13.21875" customWidth="1"/>
    <col min="6824" max="6824" width="15.44140625" customWidth="1"/>
    <col min="6825" max="6825" width="3.77734375" customWidth="1"/>
    <col min="6826" max="6826" width="6.77734375" customWidth="1"/>
    <col min="6827" max="6827" width="12.21875" customWidth="1"/>
    <col min="6828" max="6828" width="3.77734375" customWidth="1"/>
    <col min="6829" max="6830" width="3.21875" customWidth="1"/>
    <col min="6831" max="6831" width="2.77734375" customWidth="1"/>
    <col min="6832" max="6832" width="4.77734375" customWidth="1"/>
    <col min="6833" max="6833" width="6.21875" customWidth="1"/>
    <col min="6834" max="6834" width="6.109375" customWidth="1"/>
    <col min="6835" max="6835" width="5.77734375" customWidth="1"/>
    <col min="6836" max="6836" width="7.44140625" customWidth="1"/>
    <col min="6837" max="6837" width="4.77734375" customWidth="1"/>
    <col min="6838" max="6838" width="7" customWidth="1"/>
    <col min="6839" max="6839" width="5.5546875" customWidth="1"/>
    <col min="6840" max="6840" width="7.77734375" customWidth="1"/>
    <col min="6841" max="6841" width="3.77734375" customWidth="1"/>
    <col min="6842" max="6842" width="6" customWidth="1"/>
    <col min="6843" max="6843" width="5.77734375" customWidth="1"/>
    <col min="6844" max="6844" width="8" customWidth="1"/>
    <col min="6845" max="6845" width="3.77734375" customWidth="1"/>
    <col min="6846" max="6846" width="6.88671875" customWidth="1"/>
    <col min="6847" max="6847" width="5.77734375" customWidth="1"/>
    <col min="6848" max="6848" width="7.77734375" customWidth="1"/>
    <col min="6849" max="6849" width="3.88671875" customWidth="1"/>
    <col min="6850" max="6850" width="7.21875" customWidth="1"/>
    <col min="6851" max="6851" width="6.6640625" customWidth="1"/>
    <col min="6852" max="6852" width="8" customWidth="1"/>
    <col min="6853" max="6853" width="3.77734375" customWidth="1"/>
    <col min="6854" max="6854" width="6" customWidth="1"/>
    <col min="6855" max="6855" width="6.77734375" customWidth="1"/>
    <col min="6856" max="6856" width="8.21875" customWidth="1"/>
    <col min="6857" max="6857" width="3.77734375" customWidth="1"/>
    <col min="6858" max="6858" width="6.33203125" customWidth="1"/>
    <col min="6859" max="6859" width="6.21875" customWidth="1"/>
    <col min="6860" max="6860" width="7.21875" customWidth="1"/>
    <col min="6861" max="6861" width="4.77734375" customWidth="1"/>
    <col min="6862" max="6862" width="6.21875" customWidth="1"/>
    <col min="6863" max="6863" width="6" customWidth="1"/>
    <col min="6864" max="6864" width="7.77734375" customWidth="1"/>
    <col min="6865" max="6865" width="3.77734375" customWidth="1"/>
    <col min="6866" max="6866" width="7" customWidth="1"/>
    <col min="6867" max="6867" width="6.5546875" customWidth="1"/>
    <col min="6868" max="6868" width="7.77734375" customWidth="1"/>
    <col min="6869" max="6869" width="5" customWidth="1"/>
    <col min="6870" max="6870" width="6.88671875" customWidth="1"/>
    <col min="6871" max="6871" width="6.21875" customWidth="1"/>
    <col min="6872" max="6872" width="7.77734375" customWidth="1"/>
    <col min="6873" max="6873" width="4.5546875" customWidth="1"/>
    <col min="6874" max="6874" width="3" customWidth="1"/>
    <col min="6875" max="6875" width="4.44140625" customWidth="1"/>
    <col min="6876" max="6876" width="5.21875" customWidth="1"/>
    <col min="6877" max="6877" width="6.77734375" customWidth="1"/>
    <col min="6878" max="6878" width="1.44140625" customWidth="1"/>
    <col min="6879" max="6898" width="0.5546875" customWidth="1"/>
    <col min="6899" max="6899" width="0" hidden="1" customWidth="1"/>
    <col min="6900" max="6900" width="5" customWidth="1"/>
    <col min="6901" max="6902" width="8.88671875" customWidth="1"/>
    <col min="6903" max="6903" width="6.21875" customWidth="1"/>
    <col min="6904" max="6904" width="8.21875" customWidth="1"/>
    <col min="6905" max="6905" width="12.21875" customWidth="1"/>
    <col min="6906" max="6906" width="3.77734375" customWidth="1"/>
    <col min="6907" max="6907" width="4.77734375" customWidth="1"/>
    <col min="6908" max="6908" width="3.44140625" customWidth="1"/>
    <col min="6909" max="6909" width="4.77734375" customWidth="1"/>
    <col min="6910" max="6911" width="0" hidden="1" customWidth="1"/>
    <col min="6912" max="6913" width="4.77734375" customWidth="1"/>
    <col min="6914" max="6914" width="7.44140625" customWidth="1"/>
    <col min="6915" max="6915" width="4.21875" customWidth="1"/>
    <col min="6916" max="6917" width="4.77734375" customWidth="1"/>
    <col min="6918" max="6918" width="6.109375" customWidth="1"/>
    <col min="6919" max="6921" width="4.77734375" customWidth="1"/>
    <col min="6922" max="6922" width="5.88671875" customWidth="1"/>
    <col min="6923" max="6923" width="3.77734375" customWidth="1"/>
    <col min="6924" max="6925" width="4.77734375" customWidth="1"/>
    <col min="6926" max="6926" width="6.5546875" customWidth="1"/>
    <col min="6927" max="6927" width="3.77734375" customWidth="1"/>
    <col min="6928" max="6929" width="4.77734375" customWidth="1"/>
    <col min="6930" max="6930" width="5.77734375" customWidth="1"/>
    <col min="6931" max="6933" width="4.77734375" customWidth="1"/>
    <col min="6934" max="6934" width="6.44140625" customWidth="1"/>
    <col min="6935" max="6935" width="3.44140625" customWidth="1"/>
    <col min="6936" max="6937" width="4.77734375" customWidth="1"/>
    <col min="6938" max="6938" width="5.109375" customWidth="1"/>
    <col min="6939" max="6939" width="3.77734375" customWidth="1"/>
    <col min="6940" max="6941" width="4.77734375" customWidth="1"/>
    <col min="6942" max="6942" width="6.44140625" customWidth="1"/>
    <col min="6943" max="6943" width="3.21875" customWidth="1"/>
    <col min="6944" max="6944" width="7.44140625" customWidth="1"/>
    <col min="6945" max="6945" width="4.77734375" customWidth="1"/>
    <col min="6946" max="6946" width="7.109375" customWidth="1"/>
    <col min="6947" max="6951" width="4.77734375" customWidth="1"/>
    <col min="6952" max="6952" width="3.44140625" customWidth="1"/>
    <col min="6953" max="6953" width="4.77734375" customWidth="1"/>
    <col min="6954" max="6954" width="5.5546875" customWidth="1"/>
    <col min="6955" max="6955" width="6.77734375" customWidth="1"/>
    <col min="6956" max="6957" width="7.21875" customWidth="1"/>
    <col min="6958" max="6958" width="3.77734375" customWidth="1"/>
    <col min="6959" max="6959" width="5.21875" customWidth="1"/>
    <col min="6960" max="6960" width="8.77734375" customWidth="1"/>
    <col min="6961" max="6961" width="8.21875" customWidth="1"/>
    <col min="6962" max="6962" width="7.77734375" customWidth="1"/>
    <col min="6963" max="6963" width="8" customWidth="1"/>
    <col min="6964" max="6964" width="7.5546875" customWidth="1"/>
    <col min="6965" max="6965" width="7.77734375" customWidth="1"/>
    <col min="6966" max="6967" width="8.88671875" customWidth="1"/>
    <col min="6968" max="6968" width="4.33203125" customWidth="1"/>
    <col min="6969" max="6969" width="3.33203125" customWidth="1"/>
    <col min="6970" max="6970" width="4.21875" customWidth="1"/>
    <col min="6971" max="6971" width="2.44140625" customWidth="1"/>
    <col min="6972" max="6972" width="4.21875" customWidth="1"/>
    <col min="6973" max="6973" width="3.88671875" customWidth="1"/>
    <col min="6974" max="6974" width="1.6640625" customWidth="1"/>
    <col min="6975" max="6975" width="5.109375" customWidth="1"/>
    <col min="6976" max="6978" width="8.88671875" customWidth="1"/>
    <col min="7050" max="7050" width="8.5546875" customWidth="1"/>
    <col min="7052" max="7052" width="5.77734375" customWidth="1"/>
    <col min="7053" max="7053" width="8.88671875" customWidth="1"/>
    <col min="7054" max="7054" width="9.5546875" customWidth="1"/>
    <col min="7055" max="7055" width="3.77734375" customWidth="1"/>
    <col min="7056" max="7056" width="8.44140625" customWidth="1"/>
    <col min="7057" max="7057" width="12.21875" customWidth="1"/>
    <col min="7058" max="7058" width="5" customWidth="1"/>
    <col min="7059" max="7059" width="5.77734375" customWidth="1"/>
    <col min="7060" max="7060" width="4.21875" customWidth="1"/>
    <col min="7061" max="7061" width="5.21875" customWidth="1"/>
    <col min="7063" max="7063" width="7.5546875" customWidth="1"/>
    <col min="7064" max="7064" width="4" customWidth="1"/>
    <col min="7065" max="7065" width="4.21875" customWidth="1"/>
    <col min="7066" max="7066" width="3.88671875" customWidth="1"/>
    <col min="7067" max="7067" width="3.6640625" customWidth="1"/>
    <col min="7068" max="7068" width="3.77734375" customWidth="1"/>
    <col min="7069" max="7069" width="3.6640625" customWidth="1"/>
    <col min="7070" max="7070" width="3.88671875" customWidth="1"/>
    <col min="7071" max="7071" width="3.5546875" customWidth="1"/>
    <col min="7072" max="7072" width="3.77734375" customWidth="1"/>
    <col min="7073" max="7073" width="3.44140625" customWidth="1"/>
    <col min="7074" max="7074" width="2.77734375" customWidth="1"/>
    <col min="7075" max="7075" width="3.21875" customWidth="1"/>
    <col min="7076" max="7076" width="2" customWidth="1"/>
    <col min="7077" max="7077" width="2.5546875" customWidth="1"/>
    <col min="7078" max="7078" width="5.21875" customWidth="1"/>
    <col min="7079" max="7079" width="13.21875" customWidth="1"/>
    <col min="7080" max="7080" width="15.44140625" customWidth="1"/>
    <col min="7081" max="7081" width="3.77734375" customWidth="1"/>
    <col min="7082" max="7082" width="6.77734375" customWidth="1"/>
    <col min="7083" max="7083" width="12.21875" customWidth="1"/>
    <col min="7084" max="7084" width="3.77734375" customWidth="1"/>
    <col min="7085" max="7086" width="3.21875" customWidth="1"/>
    <col min="7087" max="7087" width="2.77734375" customWidth="1"/>
    <col min="7088" max="7088" width="4.77734375" customWidth="1"/>
    <col min="7089" max="7089" width="6.21875" customWidth="1"/>
    <col min="7090" max="7090" width="6.109375" customWidth="1"/>
    <col min="7091" max="7091" width="5.77734375" customWidth="1"/>
    <col min="7092" max="7092" width="7.44140625" customWidth="1"/>
    <col min="7093" max="7093" width="4.77734375" customWidth="1"/>
    <col min="7094" max="7094" width="7" customWidth="1"/>
    <col min="7095" max="7095" width="5.5546875" customWidth="1"/>
    <col min="7096" max="7096" width="7.77734375" customWidth="1"/>
    <col min="7097" max="7097" width="3.77734375" customWidth="1"/>
    <col min="7098" max="7098" width="6" customWidth="1"/>
    <col min="7099" max="7099" width="5.77734375" customWidth="1"/>
    <col min="7100" max="7100" width="8" customWidth="1"/>
    <col min="7101" max="7101" width="3.77734375" customWidth="1"/>
    <col min="7102" max="7102" width="6.88671875" customWidth="1"/>
    <col min="7103" max="7103" width="5.77734375" customWidth="1"/>
    <col min="7104" max="7104" width="7.77734375" customWidth="1"/>
    <col min="7105" max="7105" width="3.88671875" customWidth="1"/>
    <col min="7106" max="7106" width="7.21875" customWidth="1"/>
    <col min="7107" max="7107" width="6.6640625" customWidth="1"/>
    <col min="7108" max="7108" width="8" customWidth="1"/>
    <col min="7109" max="7109" width="3.77734375" customWidth="1"/>
    <col min="7110" max="7110" width="6" customWidth="1"/>
    <col min="7111" max="7111" width="6.77734375" customWidth="1"/>
    <col min="7112" max="7112" width="8.21875" customWidth="1"/>
    <col min="7113" max="7113" width="3.77734375" customWidth="1"/>
    <col min="7114" max="7114" width="6.33203125" customWidth="1"/>
    <col min="7115" max="7115" width="6.21875" customWidth="1"/>
    <col min="7116" max="7116" width="7.21875" customWidth="1"/>
    <col min="7117" max="7117" width="4.77734375" customWidth="1"/>
    <col min="7118" max="7118" width="6.21875" customWidth="1"/>
    <col min="7119" max="7119" width="6" customWidth="1"/>
    <col min="7120" max="7120" width="7.77734375" customWidth="1"/>
    <col min="7121" max="7121" width="3.77734375" customWidth="1"/>
    <col min="7122" max="7122" width="7" customWidth="1"/>
    <col min="7123" max="7123" width="6.5546875" customWidth="1"/>
    <col min="7124" max="7124" width="7.77734375" customWidth="1"/>
    <col min="7125" max="7125" width="5" customWidth="1"/>
    <col min="7126" max="7126" width="6.88671875" customWidth="1"/>
    <col min="7127" max="7127" width="6.21875" customWidth="1"/>
    <col min="7128" max="7128" width="7.77734375" customWidth="1"/>
    <col min="7129" max="7129" width="4.5546875" customWidth="1"/>
    <col min="7130" max="7130" width="3" customWidth="1"/>
    <col min="7131" max="7131" width="4.44140625" customWidth="1"/>
    <col min="7132" max="7132" width="5.21875" customWidth="1"/>
    <col min="7133" max="7133" width="6.77734375" customWidth="1"/>
    <col min="7134" max="7134" width="1.44140625" customWidth="1"/>
    <col min="7135" max="7154" width="0.5546875" customWidth="1"/>
    <col min="7155" max="7155" width="0" hidden="1" customWidth="1"/>
    <col min="7156" max="7156" width="5" customWidth="1"/>
    <col min="7157" max="7158" width="8.88671875" customWidth="1"/>
    <col min="7159" max="7159" width="6.21875" customWidth="1"/>
    <col min="7160" max="7160" width="8.21875" customWidth="1"/>
    <col min="7161" max="7161" width="12.21875" customWidth="1"/>
    <col min="7162" max="7162" width="3.77734375" customWidth="1"/>
    <col min="7163" max="7163" width="4.77734375" customWidth="1"/>
    <col min="7164" max="7164" width="3.44140625" customWidth="1"/>
    <col min="7165" max="7165" width="4.77734375" customWidth="1"/>
    <col min="7166" max="7167" width="0" hidden="1" customWidth="1"/>
    <col min="7168" max="7169" width="4.77734375" customWidth="1"/>
    <col min="7170" max="7170" width="7.44140625" customWidth="1"/>
    <col min="7171" max="7171" width="4.21875" customWidth="1"/>
    <col min="7172" max="7173" width="4.77734375" customWidth="1"/>
    <col min="7174" max="7174" width="6.109375" customWidth="1"/>
    <col min="7175" max="7177" width="4.77734375" customWidth="1"/>
    <col min="7178" max="7178" width="5.88671875" customWidth="1"/>
    <col min="7179" max="7179" width="3.77734375" customWidth="1"/>
    <col min="7180" max="7181" width="4.77734375" customWidth="1"/>
    <col min="7182" max="7182" width="6.5546875" customWidth="1"/>
    <col min="7183" max="7183" width="3.77734375" customWidth="1"/>
    <col min="7184" max="7185" width="4.77734375" customWidth="1"/>
    <col min="7186" max="7186" width="5.77734375" customWidth="1"/>
    <col min="7187" max="7189" width="4.77734375" customWidth="1"/>
    <col min="7190" max="7190" width="6.44140625" customWidth="1"/>
    <col min="7191" max="7191" width="3.44140625" customWidth="1"/>
    <col min="7192" max="7193" width="4.77734375" customWidth="1"/>
    <col min="7194" max="7194" width="5.109375" customWidth="1"/>
    <col min="7195" max="7195" width="3.77734375" customWidth="1"/>
    <col min="7196" max="7197" width="4.77734375" customWidth="1"/>
    <col min="7198" max="7198" width="6.44140625" customWidth="1"/>
    <col min="7199" max="7199" width="3.21875" customWidth="1"/>
    <col min="7200" max="7200" width="7.44140625" customWidth="1"/>
    <col min="7201" max="7201" width="4.77734375" customWidth="1"/>
    <col min="7202" max="7202" width="7.109375" customWidth="1"/>
    <col min="7203" max="7207" width="4.77734375" customWidth="1"/>
    <col min="7208" max="7208" width="3.44140625" customWidth="1"/>
    <col min="7209" max="7209" width="4.77734375" customWidth="1"/>
    <col min="7210" max="7210" width="5.5546875" customWidth="1"/>
    <col min="7211" max="7211" width="6.77734375" customWidth="1"/>
    <col min="7212" max="7213" width="7.21875" customWidth="1"/>
    <col min="7214" max="7214" width="3.77734375" customWidth="1"/>
    <col min="7215" max="7215" width="5.21875" customWidth="1"/>
    <col min="7216" max="7216" width="8.77734375" customWidth="1"/>
    <col min="7217" max="7217" width="8.21875" customWidth="1"/>
    <col min="7218" max="7218" width="7.77734375" customWidth="1"/>
    <col min="7219" max="7219" width="8" customWidth="1"/>
    <col min="7220" max="7220" width="7.5546875" customWidth="1"/>
    <col min="7221" max="7221" width="7.77734375" customWidth="1"/>
    <col min="7222" max="7223" width="8.88671875" customWidth="1"/>
    <col min="7224" max="7224" width="4.33203125" customWidth="1"/>
    <col min="7225" max="7225" width="3.33203125" customWidth="1"/>
    <col min="7226" max="7226" width="4.21875" customWidth="1"/>
    <col min="7227" max="7227" width="2.44140625" customWidth="1"/>
    <col min="7228" max="7228" width="4.21875" customWidth="1"/>
    <col min="7229" max="7229" width="3.88671875" customWidth="1"/>
    <col min="7230" max="7230" width="1.6640625" customWidth="1"/>
    <col min="7231" max="7231" width="5.109375" customWidth="1"/>
    <col min="7232" max="7234" width="8.88671875" customWidth="1"/>
    <col min="7306" max="7306" width="8.5546875" customWidth="1"/>
    <col min="7308" max="7308" width="5.77734375" customWidth="1"/>
    <col min="7309" max="7309" width="8.88671875" customWidth="1"/>
    <col min="7310" max="7310" width="9.5546875" customWidth="1"/>
    <col min="7311" max="7311" width="3.77734375" customWidth="1"/>
    <col min="7312" max="7312" width="8.44140625" customWidth="1"/>
    <col min="7313" max="7313" width="12.21875" customWidth="1"/>
    <col min="7314" max="7314" width="5" customWidth="1"/>
    <col min="7315" max="7315" width="5.77734375" customWidth="1"/>
    <col min="7316" max="7316" width="4.21875" customWidth="1"/>
    <col min="7317" max="7317" width="5.21875" customWidth="1"/>
    <col min="7319" max="7319" width="7.5546875" customWidth="1"/>
    <col min="7320" max="7320" width="4" customWidth="1"/>
    <col min="7321" max="7321" width="4.21875" customWidth="1"/>
    <col min="7322" max="7322" width="3.88671875" customWidth="1"/>
    <col min="7323" max="7323" width="3.6640625" customWidth="1"/>
    <col min="7324" max="7324" width="3.77734375" customWidth="1"/>
    <col min="7325" max="7325" width="3.6640625" customWidth="1"/>
    <col min="7326" max="7326" width="3.88671875" customWidth="1"/>
    <col min="7327" max="7327" width="3.5546875" customWidth="1"/>
    <col min="7328" max="7328" width="3.77734375" customWidth="1"/>
    <col min="7329" max="7329" width="3.44140625" customWidth="1"/>
    <col min="7330" max="7330" width="2.77734375" customWidth="1"/>
    <col min="7331" max="7331" width="3.21875" customWidth="1"/>
    <col min="7332" max="7332" width="2" customWidth="1"/>
    <col min="7333" max="7333" width="2.5546875" customWidth="1"/>
    <col min="7334" max="7334" width="5.21875" customWidth="1"/>
    <col min="7335" max="7335" width="13.21875" customWidth="1"/>
    <col min="7336" max="7336" width="15.44140625" customWidth="1"/>
    <col min="7337" max="7337" width="3.77734375" customWidth="1"/>
    <col min="7338" max="7338" width="6.77734375" customWidth="1"/>
    <col min="7339" max="7339" width="12.21875" customWidth="1"/>
    <col min="7340" max="7340" width="3.77734375" customWidth="1"/>
    <col min="7341" max="7342" width="3.21875" customWidth="1"/>
    <col min="7343" max="7343" width="2.77734375" customWidth="1"/>
    <col min="7344" max="7344" width="4.77734375" customWidth="1"/>
    <col min="7345" max="7345" width="6.21875" customWidth="1"/>
    <col min="7346" max="7346" width="6.109375" customWidth="1"/>
    <col min="7347" max="7347" width="5.77734375" customWidth="1"/>
    <col min="7348" max="7348" width="7.44140625" customWidth="1"/>
    <col min="7349" max="7349" width="4.77734375" customWidth="1"/>
    <col min="7350" max="7350" width="7" customWidth="1"/>
    <col min="7351" max="7351" width="5.5546875" customWidth="1"/>
    <col min="7352" max="7352" width="7.77734375" customWidth="1"/>
    <col min="7353" max="7353" width="3.77734375" customWidth="1"/>
    <col min="7354" max="7354" width="6" customWidth="1"/>
    <col min="7355" max="7355" width="5.77734375" customWidth="1"/>
    <col min="7356" max="7356" width="8" customWidth="1"/>
    <col min="7357" max="7357" width="3.77734375" customWidth="1"/>
    <col min="7358" max="7358" width="6.88671875" customWidth="1"/>
    <col min="7359" max="7359" width="5.77734375" customWidth="1"/>
    <col min="7360" max="7360" width="7.77734375" customWidth="1"/>
    <col min="7361" max="7361" width="3.88671875" customWidth="1"/>
    <col min="7362" max="7362" width="7.21875" customWidth="1"/>
    <col min="7363" max="7363" width="6.6640625" customWidth="1"/>
    <col min="7364" max="7364" width="8" customWidth="1"/>
    <col min="7365" max="7365" width="3.77734375" customWidth="1"/>
    <col min="7366" max="7366" width="6" customWidth="1"/>
    <col min="7367" max="7367" width="6.77734375" customWidth="1"/>
    <col min="7368" max="7368" width="8.21875" customWidth="1"/>
    <col min="7369" max="7369" width="3.77734375" customWidth="1"/>
    <col min="7370" max="7370" width="6.33203125" customWidth="1"/>
    <col min="7371" max="7371" width="6.21875" customWidth="1"/>
    <col min="7372" max="7372" width="7.21875" customWidth="1"/>
    <col min="7373" max="7373" width="4.77734375" customWidth="1"/>
    <col min="7374" max="7374" width="6.21875" customWidth="1"/>
    <col min="7375" max="7375" width="6" customWidth="1"/>
    <col min="7376" max="7376" width="7.77734375" customWidth="1"/>
    <col min="7377" max="7377" width="3.77734375" customWidth="1"/>
    <col min="7378" max="7378" width="7" customWidth="1"/>
    <col min="7379" max="7379" width="6.5546875" customWidth="1"/>
    <col min="7380" max="7380" width="7.77734375" customWidth="1"/>
    <col min="7381" max="7381" width="5" customWidth="1"/>
    <col min="7382" max="7382" width="6.88671875" customWidth="1"/>
    <col min="7383" max="7383" width="6.21875" customWidth="1"/>
    <col min="7384" max="7384" width="7.77734375" customWidth="1"/>
    <col min="7385" max="7385" width="4.5546875" customWidth="1"/>
    <col min="7386" max="7386" width="3" customWidth="1"/>
    <col min="7387" max="7387" width="4.44140625" customWidth="1"/>
    <col min="7388" max="7388" width="5.21875" customWidth="1"/>
    <col min="7389" max="7389" width="6.77734375" customWidth="1"/>
    <col min="7390" max="7390" width="1.44140625" customWidth="1"/>
    <col min="7391" max="7410" width="0.5546875" customWidth="1"/>
    <col min="7411" max="7411" width="0" hidden="1" customWidth="1"/>
    <col min="7412" max="7412" width="5" customWidth="1"/>
    <col min="7413" max="7414" width="8.88671875" customWidth="1"/>
    <col min="7415" max="7415" width="6.21875" customWidth="1"/>
    <col min="7416" max="7416" width="8.21875" customWidth="1"/>
    <col min="7417" max="7417" width="12.21875" customWidth="1"/>
    <col min="7418" max="7418" width="3.77734375" customWidth="1"/>
    <col min="7419" max="7419" width="4.77734375" customWidth="1"/>
    <col min="7420" max="7420" width="3.44140625" customWidth="1"/>
    <col min="7421" max="7421" width="4.77734375" customWidth="1"/>
    <col min="7422" max="7423" width="0" hidden="1" customWidth="1"/>
    <col min="7424" max="7425" width="4.77734375" customWidth="1"/>
    <col min="7426" max="7426" width="7.44140625" customWidth="1"/>
    <col min="7427" max="7427" width="4.21875" customWidth="1"/>
    <col min="7428" max="7429" width="4.77734375" customWidth="1"/>
    <col min="7430" max="7430" width="6.109375" customWidth="1"/>
    <col min="7431" max="7433" width="4.77734375" customWidth="1"/>
    <col min="7434" max="7434" width="5.88671875" customWidth="1"/>
    <col min="7435" max="7435" width="3.77734375" customWidth="1"/>
    <col min="7436" max="7437" width="4.77734375" customWidth="1"/>
    <col min="7438" max="7438" width="6.5546875" customWidth="1"/>
    <col min="7439" max="7439" width="3.77734375" customWidth="1"/>
    <col min="7440" max="7441" width="4.77734375" customWidth="1"/>
    <col min="7442" max="7442" width="5.77734375" customWidth="1"/>
    <col min="7443" max="7445" width="4.77734375" customWidth="1"/>
    <col min="7446" max="7446" width="6.44140625" customWidth="1"/>
    <col min="7447" max="7447" width="3.44140625" customWidth="1"/>
    <col min="7448" max="7449" width="4.77734375" customWidth="1"/>
    <col min="7450" max="7450" width="5.109375" customWidth="1"/>
    <col min="7451" max="7451" width="3.77734375" customWidth="1"/>
    <col min="7452" max="7453" width="4.77734375" customWidth="1"/>
    <col min="7454" max="7454" width="6.44140625" customWidth="1"/>
    <col min="7455" max="7455" width="3.21875" customWidth="1"/>
    <col min="7456" max="7456" width="7.44140625" customWidth="1"/>
    <col min="7457" max="7457" width="4.77734375" customWidth="1"/>
    <col min="7458" max="7458" width="7.109375" customWidth="1"/>
    <col min="7459" max="7463" width="4.77734375" customWidth="1"/>
    <col min="7464" max="7464" width="3.44140625" customWidth="1"/>
    <col min="7465" max="7465" width="4.77734375" customWidth="1"/>
    <col min="7466" max="7466" width="5.5546875" customWidth="1"/>
    <col min="7467" max="7467" width="6.77734375" customWidth="1"/>
    <col min="7468" max="7469" width="7.21875" customWidth="1"/>
    <col min="7470" max="7470" width="3.77734375" customWidth="1"/>
    <col min="7471" max="7471" width="5.21875" customWidth="1"/>
    <col min="7472" max="7472" width="8.77734375" customWidth="1"/>
    <col min="7473" max="7473" width="8.21875" customWidth="1"/>
    <col min="7474" max="7474" width="7.77734375" customWidth="1"/>
    <col min="7475" max="7475" width="8" customWidth="1"/>
    <col min="7476" max="7476" width="7.5546875" customWidth="1"/>
    <col min="7477" max="7477" width="7.77734375" customWidth="1"/>
    <col min="7478" max="7479" width="8.88671875" customWidth="1"/>
    <col min="7480" max="7480" width="4.33203125" customWidth="1"/>
    <col min="7481" max="7481" width="3.33203125" customWidth="1"/>
    <col min="7482" max="7482" width="4.21875" customWidth="1"/>
    <col min="7483" max="7483" width="2.44140625" customWidth="1"/>
    <col min="7484" max="7484" width="4.21875" customWidth="1"/>
    <col min="7485" max="7485" width="3.88671875" customWidth="1"/>
    <col min="7486" max="7486" width="1.6640625" customWidth="1"/>
    <col min="7487" max="7487" width="5.109375" customWidth="1"/>
    <col min="7488" max="7490" width="8.88671875" customWidth="1"/>
    <col min="7562" max="7562" width="8.5546875" customWidth="1"/>
    <col min="7564" max="7564" width="5.77734375" customWidth="1"/>
    <col min="7565" max="7565" width="8.88671875" customWidth="1"/>
    <col min="7566" max="7566" width="9.5546875" customWidth="1"/>
    <col min="7567" max="7567" width="3.77734375" customWidth="1"/>
    <col min="7568" max="7568" width="8.44140625" customWidth="1"/>
    <col min="7569" max="7569" width="12.21875" customWidth="1"/>
    <col min="7570" max="7570" width="5" customWidth="1"/>
    <col min="7571" max="7571" width="5.77734375" customWidth="1"/>
    <col min="7572" max="7572" width="4.21875" customWidth="1"/>
    <col min="7573" max="7573" width="5.21875" customWidth="1"/>
    <col min="7575" max="7575" width="7.5546875" customWidth="1"/>
    <col min="7576" max="7576" width="4" customWidth="1"/>
    <col min="7577" max="7577" width="4.21875" customWidth="1"/>
    <col min="7578" max="7578" width="3.88671875" customWidth="1"/>
    <col min="7579" max="7579" width="3.6640625" customWidth="1"/>
    <col min="7580" max="7580" width="3.77734375" customWidth="1"/>
    <col min="7581" max="7581" width="3.6640625" customWidth="1"/>
    <col min="7582" max="7582" width="3.88671875" customWidth="1"/>
    <col min="7583" max="7583" width="3.5546875" customWidth="1"/>
    <col min="7584" max="7584" width="3.77734375" customWidth="1"/>
    <col min="7585" max="7585" width="3.44140625" customWidth="1"/>
    <col min="7586" max="7586" width="2.77734375" customWidth="1"/>
    <col min="7587" max="7587" width="3.21875" customWidth="1"/>
    <col min="7588" max="7588" width="2" customWidth="1"/>
    <col min="7589" max="7589" width="2.5546875" customWidth="1"/>
    <col min="7590" max="7590" width="5.21875" customWidth="1"/>
    <col min="7591" max="7591" width="13.21875" customWidth="1"/>
    <col min="7592" max="7592" width="15.44140625" customWidth="1"/>
    <col min="7593" max="7593" width="3.77734375" customWidth="1"/>
    <col min="7594" max="7594" width="6.77734375" customWidth="1"/>
    <col min="7595" max="7595" width="12.21875" customWidth="1"/>
    <col min="7596" max="7596" width="3.77734375" customWidth="1"/>
    <col min="7597" max="7598" width="3.21875" customWidth="1"/>
    <col min="7599" max="7599" width="2.77734375" customWidth="1"/>
    <col min="7600" max="7600" width="4.77734375" customWidth="1"/>
    <col min="7601" max="7601" width="6.21875" customWidth="1"/>
    <col min="7602" max="7602" width="6.109375" customWidth="1"/>
    <col min="7603" max="7603" width="5.77734375" customWidth="1"/>
    <col min="7604" max="7604" width="7.44140625" customWidth="1"/>
    <col min="7605" max="7605" width="4.77734375" customWidth="1"/>
    <col min="7606" max="7606" width="7" customWidth="1"/>
    <col min="7607" max="7607" width="5.5546875" customWidth="1"/>
    <col min="7608" max="7608" width="7.77734375" customWidth="1"/>
    <col min="7609" max="7609" width="3.77734375" customWidth="1"/>
    <col min="7610" max="7610" width="6" customWidth="1"/>
    <col min="7611" max="7611" width="5.77734375" customWidth="1"/>
    <col min="7612" max="7612" width="8" customWidth="1"/>
    <col min="7613" max="7613" width="3.77734375" customWidth="1"/>
    <col min="7614" max="7614" width="6.88671875" customWidth="1"/>
    <col min="7615" max="7615" width="5.77734375" customWidth="1"/>
    <col min="7616" max="7616" width="7.77734375" customWidth="1"/>
    <col min="7617" max="7617" width="3.88671875" customWidth="1"/>
    <col min="7618" max="7618" width="7.21875" customWidth="1"/>
    <col min="7619" max="7619" width="6.6640625" customWidth="1"/>
    <col min="7620" max="7620" width="8" customWidth="1"/>
    <col min="7621" max="7621" width="3.77734375" customWidth="1"/>
    <col min="7622" max="7622" width="6" customWidth="1"/>
    <col min="7623" max="7623" width="6.77734375" customWidth="1"/>
    <col min="7624" max="7624" width="8.21875" customWidth="1"/>
    <col min="7625" max="7625" width="3.77734375" customWidth="1"/>
    <col min="7626" max="7626" width="6.33203125" customWidth="1"/>
    <col min="7627" max="7627" width="6.21875" customWidth="1"/>
    <col min="7628" max="7628" width="7.21875" customWidth="1"/>
    <col min="7629" max="7629" width="4.77734375" customWidth="1"/>
    <col min="7630" max="7630" width="6.21875" customWidth="1"/>
    <col min="7631" max="7631" width="6" customWidth="1"/>
    <col min="7632" max="7632" width="7.77734375" customWidth="1"/>
    <col min="7633" max="7633" width="3.77734375" customWidth="1"/>
    <col min="7634" max="7634" width="7" customWidth="1"/>
    <col min="7635" max="7635" width="6.5546875" customWidth="1"/>
    <col min="7636" max="7636" width="7.77734375" customWidth="1"/>
    <col min="7637" max="7637" width="5" customWidth="1"/>
    <col min="7638" max="7638" width="6.88671875" customWidth="1"/>
    <col min="7639" max="7639" width="6.21875" customWidth="1"/>
    <col min="7640" max="7640" width="7.77734375" customWidth="1"/>
    <col min="7641" max="7641" width="4.5546875" customWidth="1"/>
    <col min="7642" max="7642" width="3" customWidth="1"/>
    <col min="7643" max="7643" width="4.44140625" customWidth="1"/>
    <col min="7644" max="7644" width="5.21875" customWidth="1"/>
    <col min="7645" max="7645" width="6.77734375" customWidth="1"/>
    <col min="7646" max="7646" width="1.44140625" customWidth="1"/>
    <col min="7647" max="7666" width="0.5546875" customWidth="1"/>
    <col min="7667" max="7667" width="0" hidden="1" customWidth="1"/>
    <col min="7668" max="7668" width="5" customWidth="1"/>
    <col min="7669" max="7670" width="8.88671875" customWidth="1"/>
    <col min="7671" max="7671" width="6.21875" customWidth="1"/>
    <col min="7672" max="7672" width="8.21875" customWidth="1"/>
    <col min="7673" max="7673" width="12.21875" customWidth="1"/>
    <col min="7674" max="7674" width="3.77734375" customWidth="1"/>
    <col min="7675" max="7675" width="4.77734375" customWidth="1"/>
    <col min="7676" max="7676" width="3.44140625" customWidth="1"/>
    <col min="7677" max="7677" width="4.77734375" customWidth="1"/>
    <col min="7678" max="7679" width="0" hidden="1" customWidth="1"/>
    <col min="7680" max="7681" width="4.77734375" customWidth="1"/>
    <col min="7682" max="7682" width="7.44140625" customWidth="1"/>
    <col min="7683" max="7683" width="4.21875" customWidth="1"/>
    <col min="7684" max="7685" width="4.77734375" customWidth="1"/>
    <col min="7686" max="7686" width="6.109375" customWidth="1"/>
    <col min="7687" max="7689" width="4.77734375" customWidth="1"/>
    <col min="7690" max="7690" width="5.88671875" customWidth="1"/>
    <col min="7691" max="7691" width="3.77734375" customWidth="1"/>
    <col min="7692" max="7693" width="4.77734375" customWidth="1"/>
    <col min="7694" max="7694" width="6.5546875" customWidth="1"/>
    <col min="7695" max="7695" width="3.77734375" customWidth="1"/>
    <col min="7696" max="7697" width="4.77734375" customWidth="1"/>
    <col min="7698" max="7698" width="5.77734375" customWidth="1"/>
    <col min="7699" max="7701" width="4.77734375" customWidth="1"/>
    <col min="7702" max="7702" width="6.44140625" customWidth="1"/>
    <col min="7703" max="7703" width="3.44140625" customWidth="1"/>
    <col min="7704" max="7705" width="4.77734375" customWidth="1"/>
    <col min="7706" max="7706" width="5.109375" customWidth="1"/>
    <col min="7707" max="7707" width="3.77734375" customWidth="1"/>
    <col min="7708" max="7709" width="4.77734375" customWidth="1"/>
    <col min="7710" max="7710" width="6.44140625" customWidth="1"/>
    <col min="7711" max="7711" width="3.21875" customWidth="1"/>
    <col min="7712" max="7712" width="7.44140625" customWidth="1"/>
    <col min="7713" max="7713" width="4.77734375" customWidth="1"/>
    <col min="7714" max="7714" width="7.109375" customWidth="1"/>
    <col min="7715" max="7719" width="4.77734375" customWidth="1"/>
    <col min="7720" max="7720" width="3.44140625" customWidth="1"/>
    <col min="7721" max="7721" width="4.77734375" customWidth="1"/>
    <col min="7722" max="7722" width="5.5546875" customWidth="1"/>
    <col min="7723" max="7723" width="6.77734375" customWidth="1"/>
    <col min="7724" max="7725" width="7.21875" customWidth="1"/>
    <col min="7726" max="7726" width="3.77734375" customWidth="1"/>
    <col min="7727" max="7727" width="5.21875" customWidth="1"/>
    <col min="7728" max="7728" width="8.77734375" customWidth="1"/>
    <col min="7729" max="7729" width="8.21875" customWidth="1"/>
    <col min="7730" max="7730" width="7.77734375" customWidth="1"/>
    <col min="7731" max="7731" width="8" customWidth="1"/>
    <col min="7732" max="7732" width="7.5546875" customWidth="1"/>
    <col min="7733" max="7733" width="7.77734375" customWidth="1"/>
    <col min="7734" max="7735" width="8.88671875" customWidth="1"/>
    <col min="7736" max="7736" width="4.33203125" customWidth="1"/>
    <col min="7737" max="7737" width="3.33203125" customWidth="1"/>
    <col min="7738" max="7738" width="4.21875" customWidth="1"/>
    <col min="7739" max="7739" width="2.44140625" customWidth="1"/>
    <col min="7740" max="7740" width="4.21875" customWidth="1"/>
    <col min="7741" max="7741" width="3.88671875" customWidth="1"/>
    <col min="7742" max="7742" width="1.6640625" customWidth="1"/>
    <col min="7743" max="7743" width="5.109375" customWidth="1"/>
    <col min="7744" max="7746" width="8.88671875" customWidth="1"/>
    <col min="7818" max="7818" width="8.5546875" customWidth="1"/>
    <col min="7820" max="7820" width="5.77734375" customWidth="1"/>
    <col min="7821" max="7821" width="8.88671875" customWidth="1"/>
    <col min="7822" max="7822" width="9.5546875" customWidth="1"/>
    <col min="7823" max="7823" width="3.77734375" customWidth="1"/>
    <col min="7824" max="7824" width="8.44140625" customWidth="1"/>
    <col min="7825" max="7825" width="12.21875" customWidth="1"/>
    <col min="7826" max="7826" width="5" customWidth="1"/>
    <col min="7827" max="7827" width="5.77734375" customWidth="1"/>
    <col min="7828" max="7828" width="4.21875" customWidth="1"/>
    <col min="7829" max="7829" width="5.21875" customWidth="1"/>
    <col min="7831" max="7831" width="7.5546875" customWidth="1"/>
    <col min="7832" max="7832" width="4" customWidth="1"/>
    <col min="7833" max="7833" width="4.21875" customWidth="1"/>
    <col min="7834" max="7834" width="3.88671875" customWidth="1"/>
    <col min="7835" max="7835" width="3.6640625" customWidth="1"/>
    <col min="7836" max="7836" width="3.77734375" customWidth="1"/>
    <col min="7837" max="7837" width="3.6640625" customWidth="1"/>
    <col min="7838" max="7838" width="3.88671875" customWidth="1"/>
    <col min="7839" max="7839" width="3.5546875" customWidth="1"/>
    <col min="7840" max="7840" width="3.77734375" customWidth="1"/>
    <col min="7841" max="7841" width="3.44140625" customWidth="1"/>
    <col min="7842" max="7842" width="2.77734375" customWidth="1"/>
    <col min="7843" max="7843" width="3.21875" customWidth="1"/>
    <col min="7844" max="7844" width="2" customWidth="1"/>
    <col min="7845" max="7845" width="2.5546875" customWidth="1"/>
    <col min="7846" max="7846" width="5.21875" customWidth="1"/>
    <col min="7847" max="7847" width="13.21875" customWidth="1"/>
    <col min="7848" max="7848" width="15.44140625" customWidth="1"/>
    <col min="7849" max="7849" width="3.77734375" customWidth="1"/>
    <col min="7850" max="7850" width="6.77734375" customWidth="1"/>
    <col min="7851" max="7851" width="12.21875" customWidth="1"/>
    <col min="7852" max="7852" width="3.77734375" customWidth="1"/>
    <col min="7853" max="7854" width="3.21875" customWidth="1"/>
    <col min="7855" max="7855" width="2.77734375" customWidth="1"/>
    <col min="7856" max="7856" width="4.77734375" customWidth="1"/>
    <col min="7857" max="7857" width="6.21875" customWidth="1"/>
    <col min="7858" max="7858" width="6.109375" customWidth="1"/>
    <col min="7859" max="7859" width="5.77734375" customWidth="1"/>
    <col min="7860" max="7860" width="7.44140625" customWidth="1"/>
    <col min="7861" max="7861" width="4.77734375" customWidth="1"/>
    <col min="7862" max="7862" width="7" customWidth="1"/>
    <col min="7863" max="7863" width="5.5546875" customWidth="1"/>
    <col min="7864" max="7864" width="7.77734375" customWidth="1"/>
    <col min="7865" max="7865" width="3.77734375" customWidth="1"/>
    <col min="7866" max="7866" width="6" customWidth="1"/>
    <col min="7867" max="7867" width="5.77734375" customWidth="1"/>
    <col min="7868" max="7868" width="8" customWidth="1"/>
    <col min="7869" max="7869" width="3.77734375" customWidth="1"/>
    <col min="7870" max="7870" width="6.88671875" customWidth="1"/>
    <col min="7871" max="7871" width="5.77734375" customWidth="1"/>
    <col min="7872" max="7872" width="7.77734375" customWidth="1"/>
    <col min="7873" max="7873" width="3.88671875" customWidth="1"/>
    <col min="7874" max="7874" width="7.21875" customWidth="1"/>
    <col min="7875" max="7875" width="6.6640625" customWidth="1"/>
    <col min="7876" max="7876" width="8" customWidth="1"/>
    <col min="7877" max="7877" width="3.77734375" customWidth="1"/>
    <col min="7878" max="7878" width="6" customWidth="1"/>
    <col min="7879" max="7879" width="6.77734375" customWidth="1"/>
    <col min="7880" max="7880" width="8.21875" customWidth="1"/>
    <col min="7881" max="7881" width="3.77734375" customWidth="1"/>
    <col min="7882" max="7882" width="6.33203125" customWidth="1"/>
    <col min="7883" max="7883" width="6.21875" customWidth="1"/>
    <col min="7884" max="7884" width="7.21875" customWidth="1"/>
    <col min="7885" max="7885" width="4.77734375" customWidth="1"/>
    <col min="7886" max="7886" width="6.21875" customWidth="1"/>
    <col min="7887" max="7887" width="6" customWidth="1"/>
    <col min="7888" max="7888" width="7.77734375" customWidth="1"/>
    <col min="7889" max="7889" width="3.77734375" customWidth="1"/>
    <col min="7890" max="7890" width="7" customWidth="1"/>
    <col min="7891" max="7891" width="6.5546875" customWidth="1"/>
    <col min="7892" max="7892" width="7.77734375" customWidth="1"/>
    <col min="7893" max="7893" width="5" customWidth="1"/>
    <col min="7894" max="7894" width="6.88671875" customWidth="1"/>
    <col min="7895" max="7895" width="6.21875" customWidth="1"/>
    <col min="7896" max="7896" width="7.77734375" customWidth="1"/>
    <col min="7897" max="7897" width="4.5546875" customWidth="1"/>
    <col min="7898" max="7898" width="3" customWidth="1"/>
    <col min="7899" max="7899" width="4.44140625" customWidth="1"/>
    <col min="7900" max="7900" width="5.21875" customWidth="1"/>
    <col min="7901" max="7901" width="6.77734375" customWidth="1"/>
    <col min="7902" max="7902" width="1.44140625" customWidth="1"/>
    <col min="7903" max="7922" width="0.5546875" customWidth="1"/>
    <col min="7923" max="7923" width="0" hidden="1" customWidth="1"/>
    <col min="7924" max="7924" width="5" customWidth="1"/>
    <col min="7925" max="7926" width="8.88671875" customWidth="1"/>
    <col min="7927" max="7927" width="6.21875" customWidth="1"/>
    <col min="7928" max="7928" width="8.21875" customWidth="1"/>
    <col min="7929" max="7929" width="12.21875" customWidth="1"/>
    <col min="7930" max="7930" width="3.77734375" customWidth="1"/>
    <col min="7931" max="7931" width="4.77734375" customWidth="1"/>
    <col min="7932" max="7932" width="3.44140625" customWidth="1"/>
    <col min="7933" max="7933" width="4.77734375" customWidth="1"/>
    <col min="7934" max="7935" width="0" hidden="1" customWidth="1"/>
    <col min="7936" max="7937" width="4.77734375" customWidth="1"/>
    <col min="7938" max="7938" width="7.44140625" customWidth="1"/>
    <col min="7939" max="7939" width="4.21875" customWidth="1"/>
    <col min="7940" max="7941" width="4.77734375" customWidth="1"/>
    <col min="7942" max="7942" width="6.109375" customWidth="1"/>
    <col min="7943" max="7945" width="4.77734375" customWidth="1"/>
    <col min="7946" max="7946" width="5.88671875" customWidth="1"/>
    <col min="7947" max="7947" width="3.77734375" customWidth="1"/>
    <col min="7948" max="7949" width="4.77734375" customWidth="1"/>
    <col min="7950" max="7950" width="6.5546875" customWidth="1"/>
    <col min="7951" max="7951" width="3.77734375" customWidth="1"/>
    <col min="7952" max="7953" width="4.77734375" customWidth="1"/>
    <col min="7954" max="7954" width="5.77734375" customWidth="1"/>
    <col min="7955" max="7957" width="4.77734375" customWidth="1"/>
    <col min="7958" max="7958" width="6.44140625" customWidth="1"/>
    <col min="7959" max="7959" width="3.44140625" customWidth="1"/>
    <col min="7960" max="7961" width="4.77734375" customWidth="1"/>
    <col min="7962" max="7962" width="5.109375" customWidth="1"/>
    <col min="7963" max="7963" width="3.77734375" customWidth="1"/>
    <col min="7964" max="7965" width="4.77734375" customWidth="1"/>
    <col min="7966" max="7966" width="6.44140625" customWidth="1"/>
    <col min="7967" max="7967" width="3.21875" customWidth="1"/>
    <col min="7968" max="7968" width="7.44140625" customWidth="1"/>
    <col min="7969" max="7969" width="4.77734375" customWidth="1"/>
    <col min="7970" max="7970" width="7.109375" customWidth="1"/>
    <col min="7971" max="7975" width="4.77734375" customWidth="1"/>
    <col min="7976" max="7976" width="3.44140625" customWidth="1"/>
    <col min="7977" max="7977" width="4.77734375" customWidth="1"/>
    <col min="7978" max="7978" width="5.5546875" customWidth="1"/>
    <col min="7979" max="7979" width="6.77734375" customWidth="1"/>
    <col min="7980" max="7981" width="7.21875" customWidth="1"/>
    <col min="7982" max="7982" width="3.77734375" customWidth="1"/>
    <col min="7983" max="7983" width="5.21875" customWidth="1"/>
    <col min="7984" max="7984" width="8.77734375" customWidth="1"/>
    <col min="7985" max="7985" width="8.21875" customWidth="1"/>
    <col min="7986" max="7986" width="7.77734375" customWidth="1"/>
    <col min="7987" max="7987" width="8" customWidth="1"/>
    <col min="7988" max="7988" width="7.5546875" customWidth="1"/>
    <col min="7989" max="7989" width="7.77734375" customWidth="1"/>
    <col min="7990" max="7991" width="8.88671875" customWidth="1"/>
    <col min="7992" max="7992" width="4.33203125" customWidth="1"/>
    <col min="7993" max="7993" width="3.33203125" customWidth="1"/>
    <col min="7994" max="7994" width="4.21875" customWidth="1"/>
    <col min="7995" max="7995" width="2.44140625" customWidth="1"/>
    <col min="7996" max="7996" width="4.21875" customWidth="1"/>
    <col min="7997" max="7997" width="3.88671875" customWidth="1"/>
    <col min="7998" max="7998" width="1.6640625" customWidth="1"/>
    <col min="7999" max="7999" width="5.109375" customWidth="1"/>
    <col min="8000" max="8002" width="8.88671875" customWidth="1"/>
    <col min="8074" max="8074" width="8.5546875" customWidth="1"/>
    <col min="8076" max="8076" width="5.77734375" customWidth="1"/>
    <col min="8077" max="8077" width="8.88671875" customWidth="1"/>
    <col min="8078" max="8078" width="9.5546875" customWidth="1"/>
    <col min="8079" max="8079" width="3.77734375" customWidth="1"/>
    <col min="8080" max="8080" width="8.44140625" customWidth="1"/>
    <col min="8081" max="8081" width="12.21875" customWidth="1"/>
    <col min="8082" max="8082" width="5" customWidth="1"/>
    <col min="8083" max="8083" width="5.77734375" customWidth="1"/>
    <col min="8084" max="8084" width="4.21875" customWidth="1"/>
    <col min="8085" max="8085" width="5.21875" customWidth="1"/>
    <col min="8087" max="8087" width="7.5546875" customWidth="1"/>
    <col min="8088" max="8088" width="4" customWidth="1"/>
    <col min="8089" max="8089" width="4.21875" customWidth="1"/>
    <col min="8090" max="8090" width="3.88671875" customWidth="1"/>
    <col min="8091" max="8091" width="3.6640625" customWidth="1"/>
    <col min="8092" max="8092" width="3.77734375" customWidth="1"/>
    <col min="8093" max="8093" width="3.6640625" customWidth="1"/>
    <col min="8094" max="8094" width="3.88671875" customWidth="1"/>
    <col min="8095" max="8095" width="3.5546875" customWidth="1"/>
    <col min="8096" max="8096" width="3.77734375" customWidth="1"/>
    <col min="8097" max="8097" width="3.44140625" customWidth="1"/>
    <col min="8098" max="8098" width="2.77734375" customWidth="1"/>
    <col min="8099" max="8099" width="3.21875" customWidth="1"/>
    <col min="8100" max="8100" width="2" customWidth="1"/>
    <col min="8101" max="8101" width="2.5546875" customWidth="1"/>
    <col min="8102" max="8102" width="5.21875" customWidth="1"/>
    <col min="8103" max="8103" width="13.21875" customWidth="1"/>
    <col min="8104" max="8104" width="15.44140625" customWidth="1"/>
    <col min="8105" max="8105" width="3.77734375" customWidth="1"/>
    <col min="8106" max="8106" width="6.77734375" customWidth="1"/>
    <col min="8107" max="8107" width="12.21875" customWidth="1"/>
    <col min="8108" max="8108" width="3.77734375" customWidth="1"/>
    <col min="8109" max="8110" width="3.21875" customWidth="1"/>
    <col min="8111" max="8111" width="2.77734375" customWidth="1"/>
    <col min="8112" max="8112" width="4.77734375" customWidth="1"/>
    <col min="8113" max="8113" width="6.21875" customWidth="1"/>
    <col min="8114" max="8114" width="6.109375" customWidth="1"/>
    <col min="8115" max="8115" width="5.77734375" customWidth="1"/>
    <col min="8116" max="8116" width="7.44140625" customWidth="1"/>
    <col min="8117" max="8117" width="4.77734375" customWidth="1"/>
    <col min="8118" max="8118" width="7" customWidth="1"/>
    <col min="8119" max="8119" width="5.5546875" customWidth="1"/>
    <col min="8120" max="8120" width="7.77734375" customWidth="1"/>
    <col min="8121" max="8121" width="3.77734375" customWidth="1"/>
    <col min="8122" max="8122" width="6" customWidth="1"/>
    <col min="8123" max="8123" width="5.77734375" customWidth="1"/>
    <col min="8124" max="8124" width="8" customWidth="1"/>
    <col min="8125" max="8125" width="3.77734375" customWidth="1"/>
    <col min="8126" max="8126" width="6.88671875" customWidth="1"/>
    <col min="8127" max="8127" width="5.77734375" customWidth="1"/>
    <col min="8128" max="8128" width="7.77734375" customWidth="1"/>
    <col min="8129" max="8129" width="3.88671875" customWidth="1"/>
    <col min="8130" max="8130" width="7.21875" customWidth="1"/>
    <col min="8131" max="8131" width="6.6640625" customWidth="1"/>
    <col min="8132" max="8132" width="8" customWidth="1"/>
    <col min="8133" max="8133" width="3.77734375" customWidth="1"/>
    <col min="8134" max="8134" width="6" customWidth="1"/>
    <col min="8135" max="8135" width="6.77734375" customWidth="1"/>
    <col min="8136" max="8136" width="8.21875" customWidth="1"/>
    <col min="8137" max="8137" width="3.77734375" customWidth="1"/>
    <col min="8138" max="8138" width="6.33203125" customWidth="1"/>
    <col min="8139" max="8139" width="6.21875" customWidth="1"/>
    <col min="8140" max="8140" width="7.21875" customWidth="1"/>
    <col min="8141" max="8141" width="4.77734375" customWidth="1"/>
    <col min="8142" max="8142" width="6.21875" customWidth="1"/>
    <col min="8143" max="8143" width="6" customWidth="1"/>
    <col min="8144" max="8144" width="7.77734375" customWidth="1"/>
    <col min="8145" max="8145" width="3.77734375" customWidth="1"/>
    <col min="8146" max="8146" width="7" customWidth="1"/>
    <col min="8147" max="8147" width="6.5546875" customWidth="1"/>
    <col min="8148" max="8148" width="7.77734375" customWidth="1"/>
    <col min="8149" max="8149" width="5" customWidth="1"/>
    <col min="8150" max="8150" width="6.88671875" customWidth="1"/>
    <col min="8151" max="8151" width="6.21875" customWidth="1"/>
    <col min="8152" max="8152" width="7.77734375" customWidth="1"/>
    <col min="8153" max="8153" width="4.5546875" customWidth="1"/>
    <col min="8154" max="8154" width="3" customWidth="1"/>
    <col min="8155" max="8155" width="4.44140625" customWidth="1"/>
    <col min="8156" max="8156" width="5.21875" customWidth="1"/>
    <col min="8157" max="8157" width="6.77734375" customWidth="1"/>
    <col min="8158" max="8158" width="1.44140625" customWidth="1"/>
    <col min="8159" max="8178" width="0.5546875" customWidth="1"/>
    <col min="8179" max="8179" width="0" hidden="1" customWidth="1"/>
    <col min="8180" max="8180" width="5" customWidth="1"/>
    <col min="8181" max="8182" width="8.88671875" customWidth="1"/>
    <col min="8183" max="8183" width="6.21875" customWidth="1"/>
    <col min="8184" max="8184" width="8.21875" customWidth="1"/>
    <col min="8185" max="8185" width="12.21875" customWidth="1"/>
    <col min="8186" max="8186" width="3.77734375" customWidth="1"/>
    <col min="8187" max="8187" width="4.77734375" customWidth="1"/>
    <col min="8188" max="8188" width="3.44140625" customWidth="1"/>
    <col min="8189" max="8189" width="4.77734375" customWidth="1"/>
    <col min="8190" max="8191" width="0" hidden="1" customWidth="1"/>
    <col min="8192" max="8193" width="4.77734375" customWidth="1"/>
    <col min="8194" max="8194" width="7.44140625" customWidth="1"/>
    <col min="8195" max="8195" width="4.21875" customWidth="1"/>
    <col min="8196" max="8197" width="4.77734375" customWidth="1"/>
    <col min="8198" max="8198" width="6.109375" customWidth="1"/>
    <col min="8199" max="8201" width="4.77734375" customWidth="1"/>
    <col min="8202" max="8202" width="5.88671875" customWidth="1"/>
    <col min="8203" max="8203" width="3.77734375" customWidth="1"/>
    <col min="8204" max="8205" width="4.77734375" customWidth="1"/>
    <col min="8206" max="8206" width="6.5546875" customWidth="1"/>
    <col min="8207" max="8207" width="3.77734375" customWidth="1"/>
    <col min="8208" max="8209" width="4.77734375" customWidth="1"/>
    <col min="8210" max="8210" width="5.77734375" customWidth="1"/>
    <col min="8211" max="8213" width="4.77734375" customWidth="1"/>
    <col min="8214" max="8214" width="6.44140625" customWidth="1"/>
    <col min="8215" max="8215" width="3.44140625" customWidth="1"/>
    <col min="8216" max="8217" width="4.77734375" customWidth="1"/>
    <col min="8218" max="8218" width="5.109375" customWidth="1"/>
    <col min="8219" max="8219" width="3.77734375" customWidth="1"/>
    <col min="8220" max="8221" width="4.77734375" customWidth="1"/>
    <col min="8222" max="8222" width="6.44140625" customWidth="1"/>
    <col min="8223" max="8223" width="3.21875" customWidth="1"/>
    <col min="8224" max="8224" width="7.44140625" customWidth="1"/>
    <col min="8225" max="8225" width="4.77734375" customWidth="1"/>
    <col min="8226" max="8226" width="7.109375" customWidth="1"/>
    <col min="8227" max="8231" width="4.77734375" customWidth="1"/>
    <col min="8232" max="8232" width="3.44140625" customWidth="1"/>
    <col min="8233" max="8233" width="4.77734375" customWidth="1"/>
    <col min="8234" max="8234" width="5.5546875" customWidth="1"/>
    <col min="8235" max="8235" width="6.77734375" customWidth="1"/>
    <col min="8236" max="8237" width="7.21875" customWidth="1"/>
    <col min="8238" max="8238" width="3.77734375" customWidth="1"/>
    <col min="8239" max="8239" width="5.21875" customWidth="1"/>
    <col min="8240" max="8240" width="8.77734375" customWidth="1"/>
    <col min="8241" max="8241" width="8.21875" customWidth="1"/>
    <col min="8242" max="8242" width="7.77734375" customWidth="1"/>
    <col min="8243" max="8243" width="8" customWidth="1"/>
    <col min="8244" max="8244" width="7.5546875" customWidth="1"/>
    <col min="8245" max="8245" width="7.77734375" customWidth="1"/>
    <col min="8246" max="8247" width="8.88671875" customWidth="1"/>
    <col min="8248" max="8248" width="4.33203125" customWidth="1"/>
    <col min="8249" max="8249" width="3.33203125" customWidth="1"/>
    <col min="8250" max="8250" width="4.21875" customWidth="1"/>
    <col min="8251" max="8251" width="2.44140625" customWidth="1"/>
    <col min="8252" max="8252" width="4.21875" customWidth="1"/>
    <col min="8253" max="8253" width="3.88671875" customWidth="1"/>
    <col min="8254" max="8254" width="1.6640625" customWidth="1"/>
    <col min="8255" max="8255" width="5.109375" customWidth="1"/>
    <col min="8256" max="8258" width="8.88671875" customWidth="1"/>
    <col min="8330" max="8330" width="8.5546875" customWidth="1"/>
    <col min="8332" max="8332" width="5.77734375" customWidth="1"/>
    <col min="8333" max="8333" width="8.88671875" customWidth="1"/>
    <col min="8334" max="8334" width="9.5546875" customWidth="1"/>
    <col min="8335" max="8335" width="3.77734375" customWidth="1"/>
    <col min="8336" max="8336" width="8.44140625" customWidth="1"/>
    <col min="8337" max="8337" width="12.21875" customWidth="1"/>
    <col min="8338" max="8338" width="5" customWidth="1"/>
    <col min="8339" max="8339" width="5.77734375" customWidth="1"/>
    <col min="8340" max="8340" width="4.21875" customWidth="1"/>
    <col min="8341" max="8341" width="5.21875" customWidth="1"/>
    <col min="8343" max="8343" width="7.5546875" customWidth="1"/>
    <col min="8344" max="8344" width="4" customWidth="1"/>
    <col min="8345" max="8345" width="4.21875" customWidth="1"/>
    <col min="8346" max="8346" width="3.88671875" customWidth="1"/>
    <col min="8347" max="8347" width="3.6640625" customWidth="1"/>
    <col min="8348" max="8348" width="3.77734375" customWidth="1"/>
    <col min="8349" max="8349" width="3.6640625" customWidth="1"/>
    <col min="8350" max="8350" width="3.88671875" customWidth="1"/>
    <col min="8351" max="8351" width="3.5546875" customWidth="1"/>
    <col min="8352" max="8352" width="3.77734375" customWidth="1"/>
    <col min="8353" max="8353" width="3.44140625" customWidth="1"/>
    <col min="8354" max="8354" width="2.77734375" customWidth="1"/>
    <col min="8355" max="8355" width="3.21875" customWidth="1"/>
    <col min="8356" max="8356" width="2" customWidth="1"/>
    <col min="8357" max="8357" width="2.5546875" customWidth="1"/>
    <col min="8358" max="8358" width="5.21875" customWidth="1"/>
    <col min="8359" max="8359" width="13.21875" customWidth="1"/>
    <col min="8360" max="8360" width="15.44140625" customWidth="1"/>
    <col min="8361" max="8361" width="3.77734375" customWidth="1"/>
    <col min="8362" max="8362" width="6.77734375" customWidth="1"/>
    <col min="8363" max="8363" width="12.21875" customWidth="1"/>
    <col min="8364" max="8364" width="3.77734375" customWidth="1"/>
    <col min="8365" max="8366" width="3.21875" customWidth="1"/>
    <col min="8367" max="8367" width="2.77734375" customWidth="1"/>
    <col min="8368" max="8368" width="4.77734375" customWidth="1"/>
    <col min="8369" max="8369" width="6.21875" customWidth="1"/>
    <col min="8370" max="8370" width="6.109375" customWidth="1"/>
    <col min="8371" max="8371" width="5.77734375" customWidth="1"/>
    <col min="8372" max="8372" width="7.44140625" customWidth="1"/>
    <col min="8373" max="8373" width="4.77734375" customWidth="1"/>
    <col min="8374" max="8374" width="7" customWidth="1"/>
    <col min="8375" max="8375" width="5.5546875" customWidth="1"/>
    <col min="8376" max="8376" width="7.77734375" customWidth="1"/>
    <col min="8377" max="8377" width="3.77734375" customWidth="1"/>
    <col min="8378" max="8378" width="6" customWidth="1"/>
    <col min="8379" max="8379" width="5.77734375" customWidth="1"/>
    <col min="8380" max="8380" width="8" customWidth="1"/>
    <col min="8381" max="8381" width="3.77734375" customWidth="1"/>
    <col min="8382" max="8382" width="6.88671875" customWidth="1"/>
    <col min="8383" max="8383" width="5.77734375" customWidth="1"/>
    <col min="8384" max="8384" width="7.77734375" customWidth="1"/>
    <col min="8385" max="8385" width="3.88671875" customWidth="1"/>
    <col min="8386" max="8386" width="7.21875" customWidth="1"/>
    <col min="8387" max="8387" width="6.6640625" customWidth="1"/>
    <col min="8388" max="8388" width="8" customWidth="1"/>
    <col min="8389" max="8389" width="3.77734375" customWidth="1"/>
    <col min="8390" max="8390" width="6" customWidth="1"/>
    <col min="8391" max="8391" width="6.77734375" customWidth="1"/>
    <col min="8392" max="8392" width="8.21875" customWidth="1"/>
    <col min="8393" max="8393" width="3.77734375" customWidth="1"/>
    <col min="8394" max="8394" width="6.33203125" customWidth="1"/>
    <col min="8395" max="8395" width="6.21875" customWidth="1"/>
    <col min="8396" max="8396" width="7.21875" customWidth="1"/>
    <col min="8397" max="8397" width="4.77734375" customWidth="1"/>
    <col min="8398" max="8398" width="6.21875" customWidth="1"/>
    <col min="8399" max="8399" width="6" customWidth="1"/>
    <col min="8400" max="8400" width="7.77734375" customWidth="1"/>
    <col min="8401" max="8401" width="3.77734375" customWidth="1"/>
    <col min="8402" max="8402" width="7" customWidth="1"/>
    <col min="8403" max="8403" width="6.5546875" customWidth="1"/>
    <col min="8404" max="8404" width="7.77734375" customWidth="1"/>
    <col min="8405" max="8405" width="5" customWidth="1"/>
    <col min="8406" max="8406" width="6.88671875" customWidth="1"/>
    <col min="8407" max="8407" width="6.21875" customWidth="1"/>
    <col min="8408" max="8408" width="7.77734375" customWidth="1"/>
    <col min="8409" max="8409" width="4.5546875" customWidth="1"/>
    <col min="8410" max="8410" width="3" customWidth="1"/>
    <col min="8411" max="8411" width="4.44140625" customWidth="1"/>
    <col min="8412" max="8412" width="5.21875" customWidth="1"/>
    <col min="8413" max="8413" width="6.77734375" customWidth="1"/>
    <col min="8414" max="8414" width="1.44140625" customWidth="1"/>
    <col min="8415" max="8434" width="0.5546875" customWidth="1"/>
    <col min="8435" max="8435" width="0" hidden="1" customWidth="1"/>
    <col min="8436" max="8436" width="5" customWidth="1"/>
    <col min="8437" max="8438" width="8.88671875" customWidth="1"/>
    <col min="8439" max="8439" width="6.21875" customWidth="1"/>
    <col min="8440" max="8440" width="8.21875" customWidth="1"/>
    <col min="8441" max="8441" width="12.21875" customWidth="1"/>
    <col min="8442" max="8442" width="3.77734375" customWidth="1"/>
    <col min="8443" max="8443" width="4.77734375" customWidth="1"/>
    <col min="8444" max="8444" width="3.44140625" customWidth="1"/>
    <col min="8445" max="8445" width="4.77734375" customWidth="1"/>
    <col min="8446" max="8447" width="0" hidden="1" customWidth="1"/>
    <col min="8448" max="8449" width="4.77734375" customWidth="1"/>
    <col min="8450" max="8450" width="7.44140625" customWidth="1"/>
    <col min="8451" max="8451" width="4.21875" customWidth="1"/>
    <col min="8452" max="8453" width="4.77734375" customWidth="1"/>
    <col min="8454" max="8454" width="6.109375" customWidth="1"/>
    <col min="8455" max="8457" width="4.77734375" customWidth="1"/>
    <col min="8458" max="8458" width="5.88671875" customWidth="1"/>
    <col min="8459" max="8459" width="3.77734375" customWidth="1"/>
    <col min="8460" max="8461" width="4.77734375" customWidth="1"/>
    <col min="8462" max="8462" width="6.5546875" customWidth="1"/>
    <col min="8463" max="8463" width="3.77734375" customWidth="1"/>
    <col min="8464" max="8465" width="4.77734375" customWidth="1"/>
    <col min="8466" max="8466" width="5.77734375" customWidth="1"/>
    <col min="8467" max="8469" width="4.77734375" customWidth="1"/>
    <col min="8470" max="8470" width="6.44140625" customWidth="1"/>
    <col min="8471" max="8471" width="3.44140625" customWidth="1"/>
    <col min="8472" max="8473" width="4.77734375" customWidth="1"/>
    <col min="8474" max="8474" width="5.109375" customWidth="1"/>
    <col min="8475" max="8475" width="3.77734375" customWidth="1"/>
    <col min="8476" max="8477" width="4.77734375" customWidth="1"/>
    <col min="8478" max="8478" width="6.44140625" customWidth="1"/>
    <col min="8479" max="8479" width="3.21875" customWidth="1"/>
    <col min="8480" max="8480" width="7.44140625" customWidth="1"/>
    <col min="8481" max="8481" width="4.77734375" customWidth="1"/>
    <col min="8482" max="8482" width="7.109375" customWidth="1"/>
    <col min="8483" max="8487" width="4.77734375" customWidth="1"/>
    <col min="8488" max="8488" width="3.44140625" customWidth="1"/>
    <col min="8489" max="8489" width="4.77734375" customWidth="1"/>
    <col min="8490" max="8490" width="5.5546875" customWidth="1"/>
    <col min="8491" max="8491" width="6.77734375" customWidth="1"/>
    <col min="8492" max="8493" width="7.21875" customWidth="1"/>
    <col min="8494" max="8494" width="3.77734375" customWidth="1"/>
    <col min="8495" max="8495" width="5.21875" customWidth="1"/>
    <col min="8496" max="8496" width="8.77734375" customWidth="1"/>
    <col min="8497" max="8497" width="8.21875" customWidth="1"/>
    <col min="8498" max="8498" width="7.77734375" customWidth="1"/>
    <col min="8499" max="8499" width="8" customWidth="1"/>
    <col min="8500" max="8500" width="7.5546875" customWidth="1"/>
    <col min="8501" max="8501" width="7.77734375" customWidth="1"/>
    <col min="8502" max="8503" width="8.88671875" customWidth="1"/>
    <col min="8504" max="8504" width="4.33203125" customWidth="1"/>
    <col min="8505" max="8505" width="3.33203125" customWidth="1"/>
    <col min="8506" max="8506" width="4.21875" customWidth="1"/>
    <col min="8507" max="8507" width="2.44140625" customWidth="1"/>
    <col min="8508" max="8508" width="4.21875" customWidth="1"/>
    <col min="8509" max="8509" width="3.88671875" customWidth="1"/>
    <col min="8510" max="8510" width="1.6640625" customWidth="1"/>
    <col min="8511" max="8511" width="5.109375" customWidth="1"/>
    <col min="8512" max="8514" width="8.88671875" customWidth="1"/>
    <col min="8586" max="8586" width="8.5546875" customWidth="1"/>
    <col min="8588" max="8588" width="5.77734375" customWidth="1"/>
    <col min="8589" max="8589" width="8.88671875" customWidth="1"/>
    <col min="8590" max="8590" width="9.5546875" customWidth="1"/>
    <col min="8591" max="8591" width="3.77734375" customWidth="1"/>
    <col min="8592" max="8592" width="8.44140625" customWidth="1"/>
    <col min="8593" max="8593" width="12.21875" customWidth="1"/>
    <col min="8594" max="8594" width="5" customWidth="1"/>
    <col min="8595" max="8595" width="5.77734375" customWidth="1"/>
    <col min="8596" max="8596" width="4.21875" customWidth="1"/>
    <col min="8597" max="8597" width="5.21875" customWidth="1"/>
    <col min="8599" max="8599" width="7.5546875" customWidth="1"/>
    <col min="8600" max="8600" width="4" customWidth="1"/>
    <col min="8601" max="8601" width="4.21875" customWidth="1"/>
    <col min="8602" max="8602" width="3.88671875" customWidth="1"/>
    <col min="8603" max="8603" width="3.6640625" customWidth="1"/>
    <col min="8604" max="8604" width="3.77734375" customWidth="1"/>
    <col min="8605" max="8605" width="3.6640625" customWidth="1"/>
    <col min="8606" max="8606" width="3.88671875" customWidth="1"/>
    <col min="8607" max="8607" width="3.5546875" customWidth="1"/>
    <col min="8608" max="8608" width="3.77734375" customWidth="1"/>
    <col min="8609" max="8609" width="3.44140625" customWidth="1"/>
    <col min="8610" max="8610" width="2.77734375" customWidth="1"/>
    <col min="8611" max="8611" width="3.21875" customWidth="1"/>
    <col min="8612" max="8612" width="2" customWidth="1"/>
    <col min="8613" max="8613" width="2.5546875" customWidth="1"/>
    <col min="8614" max="8614" width="5.21875" customWidth="1"/>
    <col min="8615" max="8615" width="13.21875" customWidth="1"/>
    <col min="8616" max="8616" width="15.44140625" customWidth="1"/>
    <col min="8617" max="8617" width="3.77734375" customWidth="1"/>
    <col min="8618" max="8618" width="6.77734375" customWidth="1"/>
    <col min="8619" max="8619" width="12.21875" customWidth="1"/>
    <col min="8620" max="8620" width="3.77734375" customWidth="1"/>
    <col min="8621" max="8622" width="3.21875" customWidth="1"/>
    <col min="8623" max="8623" width="2.77734375" customWidth="1"/>
    <col min="8624" max="8624" width="4.77734375" customWidth="1"/>
    <col min="8625" max="8625" width="6.21875" customWidth="1"/>
    <col min="8626" max="8626" width="6.109375" customWidth="1"/>
    <col min="8627" max="8627" width="5.77734375" customWidth="1"/>
    <col min="8628" max="8628" width="7.44140625" customWidth="1"/>
    <col min="8629" max="8629" width="4.77734375" customWidth="1"/>
    <col min="8630" max="8630" width="7" customWidth="1"/>
    <col min="8631" max="8631" width="5.5546875" customWidth="1"/>
    <col min="8632" max="8632" width="7.77734375" customWidth="1"/>
    <col min="8633" max="8633" width="3.77734375" customWidth="1"/>
    <col min="8634" max="8634" width="6" customWidth="1"/>
    <col min="8635" max="8635" width="5.77734375" customWidth="1"/>
    <col min="8636" max="8636" width="8" customWidth="1"/>
    <col min="8637" max="8637" width="3.77734375" customWidth="1"/>
    <col min="8638" max="8638" width="6.88671875" customWidth="1"/>
    <col min="8639" max="8639" width="5.77734375" customWidth="1"/>
    <col min="8640" max="8640" width="7.77734375" customWidth="1"/>
    <col min="8641" max="8641" width="3.88671875" customWidth="1"/>
    <col min="8642" max="8642" width="7.21875" customWidth="1"/>
    <col min="8643" max="8643" width="6.6640625" customWidth="1"/>
    <col min="8644" max="8644" width="8" customWidth="1"/>
    <col min="8645" max="8645" width="3.77734375" customWidth="1"/>
    <col min="8646" max="8646" width="6" customWidth="1"/>
    <col min="8647" max="8647" width="6.77734375" customWidth="1"/>
    <col min="8648" max="8648" width="8.21875" customWidth="1"/>
    <col min="8649" max="8649" width="3.77734375" customWidth="1"/>
    <col min="8650" max="8650" width="6.33203125" customWidth="1"/>
    <col min="8651" max="8651" width="6.21875" customWidth="1"/>
    <col min="8652" max="8652" width="7.21875" customWidth="1"/>
    <col min="8653" max="8653" width="4.77734375" customWidth="1"/>
    <col min="8654" max="8654" width="6.21875" customWidth="1"/>
    <col min="8655" max="8655" width="6" customWidth="1"/>
    <col min="8656" max="8656" width="7.77734375" customWidth="1"/>
    <col min="8657" max="8657" width="3.77734375" customWidth="1"/>
    <col min="8658" max="8658" width="7" customWidth="1"/>
    <col min="8659" max="8659" width="6.5546875" customWidth="1"/>
    <col min="8660" max="8660" width="7.77734375" customWidth="1"/>
    <col min="8661" max="8661" width="5" customWidth="1"/>
    <col min="8662" max="8662" width="6.88671875" customWidth="1"/>
    <col min="8663" max="8663" width="6.21875" customWidth="1"/>
    <col min="8664" max="8664" width="7.77734375" customWidth="1"/>
    <col min="8665" max="8665" width="4.5546875" customWidth="1"/>
    <col min="8666" max="8666" width="3" customWidth="1"/>
    <col min="8667" max="8667" width="4.44140625" customWidth="1"/>
    <col min="8668" max="8668" width="5.21875" customWidth="1"/>
    <col min="8669" max="8669" width="6.77734375" customWidth="1"/>
    <col min="8670" max="8670" width="1.44140625" customWidth="1"/>
    <col min="8671" max="8690" width="0.5546875" customWidth="1"/>
    <col min="8691" max="8691" width="0" hidden="1" customWidth="1"/>
    <col min="8692" max="8692" width="5" customWidth="1"/>
    <col min="8693" max="8694" width="8.88671875" customWidth="1"/>
    <col min="8695" max="8695" width="6.21875" customWidth="1"/>
    <col min="8696" max="8696" width="8.21875" customWidth="1"/>
    <col min="8697" max="8697" width="12.21875" customWidth="1"/>
    <col min="8698" max="8698" width="3.77734375" customWidth="1"/>
    <col min="8699" max="8699" width="4.77734375" customWidth="1"/>
    <col min="8700" max="8700" width="3.44140625" customWidth="1"/>
    <col min="8701" max="8701" width="4.77734375" customWidth="1"/>
    <col min="8702" max="8703" width="0" hidden="1" customWidth="1"/>
    <col min="8704" max="8705" width="4.77734375" customWidth="1"/>
    <col min="8706" max="8706" width="7.44140625" customWidth="1"/>
    <col min="8707" max="8707" width="4.21875" customWidth="1"/>
    <col min="8708" max="8709" width="4.77734375" customWidth="1"/>
    <col min="8710" max="8710" width="6.109375" customWidth="1"/>
    <col min="8711" max="8713" width="4.77734375" customWidth="1"/>
    <col min="8714" max="8714" width="5.88671875" customWidth="1"/>
    <col min="8715" max="8715" width="3.77734375" customWidth="1"/>
    <col min="8716" max="8717" width="4.77734375" customWidth="1"/>
    <col min="8718" max="8718" width="6.5546875" customWidth="1"/>
    <col min="8719" max="8719" width="3.77734375" customWidth="1"/>
    <col min="8720" max="8721" width="4.77734375" customWidth="1"/>
    <col min="8722" max="8722" width="5.77734375" customWidth="1"/>
    <col min="8723" max="8725" width="4.77734375" customWidth="1"/>
    <col min="8726" max="8726" width="6.44140625" customWidth="1"/>
    <col min="8727" max="8727" width="3.44140625" customWidth="1"/>
    <col min="8728" max="8729" width="4.77734375" customWidth="1"/>
    <col min="8730" max="8730" width="5.109375" customWidth="1"/>
    <col min="8731" max="8731" width="3.77734375" customWidth="1"/>
    <col min="8732" max="8733" width="4.77734375" customWidth="1"/>
    <col min="8734" max="8734" width="6.44140625" customWidth="1"/>
    <col min="8735" max="8735" width="3.21875" customWidth="1"/>
    <col min="8736" max="8736" width="7.44140625" customWidth="1"/>
    <col min="8737" max="8737" width="4.77734375" customWidth="1"/>
    <col min="8738" max="8738" width="7.109375" customWidth="1"/>
    <col min="8739" max="8743" width="4.77734375" customWidth="1"/>
    <col min="8744" max="8744" width="3.44140625" customWidth="1"/>
    <col min="8745" max="8745" width="4.77734375" customWidth="1"/>
    <col min="8746" max="8746" width="5.5546875" customWidth="1"/>
    <col min="8747" max="8747" width="6.77734375" customWidth="1"/>
    <col min="8748" max="8749" width="7.21875" customWidth="1"/>
    <col min="8750" max="8750" width="3.77734375" customWidth="1"/>
    <col min="8751" max="8751" width="5.21875" customWidth="1"/>
    <col min="8752" max="8752" width="8.77734375" customWidth="1"/>
    <col min="8753" max="8753" width="8.21875" customWidth="1"/>
    <col min="8754" max="8754" width="7.77734375" customWidth="1"/>
    <col min="8755" max="8755" width="8" customWidth="1"/>
    <col min="8756" max="8756" width="7.5546875" customWidth="1"/>
    <col min="8757" max="8757" width="7.77734375" customWidth="1"/>
    <col min="8758" max="8759" width="8.88671875" customWidth="1"/>
    <col min="8760" max="8760" width="4.33203125" customWidth="1"/>
    <col min="8761" max="8761" width="3.33203125" customWidth="1"/>
    <col min="8762" max="8762" width="4.21875" customWidth="1"/>
    <col min="8763" max="8763" width="2.44140625" customWidth="1"/>
    <col min="8764" max="8764" width="4.21875" customWidth="1"/>
    <col min="8765" max="8765" width="3.88671875" customWidth="1"/>
    <col min="8766" max="8766" width="1.6640625" customWidth="1"/>
    <col min="8767" max="8767" width="5.109375" customWidth="1"/>
    <col min="8768" max="8770" width="8.88671875" customWidth="1"/>
    <col min="8842" max="8842" width="8.5546875" customWidth="1"/>
    <col min="8844" max="8844" width="5.77734375" customWidth="1"/>
    <col min="8845" max="8845" width="8.88671875" customWidth="1"/>
    <col min="8846" max="8846" width="9.5546875" customWidth="1"/>
    <col min="8847" max="8847" width="3.77734375" customWidth="1"/>
    <col min="8848" max="8848" width="8.44140625" customWidth="1"/>
    <col min="8849" max="8849" width="12.21875" customWidth="1"/>
    <col min="8850" max="8850" width="5" customWidth="1"/>
    <col min="8851" max="8851" width="5.77734375" customWidth="1"/>
    <col min="8852" max="8852" width="4.21875" customWidth="1"/>
    <col min="8853" max="8853" width="5.21875" customWidth="1"/>
    <col min="8855" max="8855" width="7.5546875" customWidth="1"/>
    <col min="8856" max="8856" width="4" customWidth="1"/>
    <col min="8857" max="8857" width="4.21875" customWidth="1"/>
    <col min="8858" max="8858" width="3.88671875" customWidth="1"/>
    <col min="8859" max="8859" width="3.6640625" customWidth="1"/>
    <col min="8860" max="8860" width="3.77734375" customWidth="1"/>
    <col min="8861" max="8861" width="3.6640625" customWidth="1"/>
    <col min="8862" max="8862" width="3.88671875" customWidth="1"/>
    <col min="8863" max="8863" width="3.5546875" customWidth="1"/>
    <col min="8864" max="8864" width="3.77734375" customWidth="1"/>
    <col min="8865" max="8865" width="3.44140625" customWidth="1"/>
    <col min="8866" max="8866" width="2.77734375" customWidth="1"/>
    <col min="8867" max="8867" width="3.21875" customWidth="1"/>
    <col min="8868" max="8868" width="2" customWidth="1"/>
    <col min="8869" max="8869" width="2.5546875" customWidth="1"/>
    <col min="8870" max="8870" width="5.21875" customWidth="1"/>
    <col min="8871" max="8871" width="13.21875" customWidth="1"/>
    <col min="8872" max="8872" width="15.44140625" customWidth="1"/>
    <col min="8873" max="8873" width="3.77734375" customWidth="1"/>
    <col min="8874" max="8874" width="6.77734375" customWidth="1"/>
    <col min="8875" max="8875" width="12.21875" customWidth="1"/>
    <col min="8876" max="8876" width="3.77734375" customWidth="1"/>
    <col min="8877" max="8878" width="3.21875" customWidth="1"/>
    <col min="8879" max="8879" width="2.77734375" customWidth="1"/>
    <col min="8880" max="8880" width="4.77734375" customWidth="1"/>
    <col min="8881" max="8881" width="6.21875" customWidth="1"/>
    <col min="8882" max="8882" width="6.109375" customWidth="1"/>
    <col min="8883" max="8883" width="5.77734375" customWidth="1"/>
    <col min="8884" max="8884" width="7.44140625" customWidth="1"/>
    <col min="8885" max="8885" width="4.77734375" customWidth="1"/>
    <col min="8886" max="8886" width="7" customWidth="1"/>
    <col min="8887" max="8887" width="5.5546875" customWidth="1"/>
    <col min="8888" max="8888" width="7.77734375" customWidth="1"/>
    <col min="8889" max="8889" width="3.77734375" customWidth="1"/>
    <col min="8890" max="8890" width="6" customWidth="1"/>
    <col min="8891" max="8891" width="5.77734375" customWidth="1"/>
    <col min="8892" max="8892" width="8" customWidth="1"/>
    <col min="8893" max="8893" width="3.77734375" customWidth="1"/>
    <col min="8894" max="8894" width="6.88671875" customWidth="1"/>
    <col min="8895" max="8895" width="5.77734375" customWidth="1"/>
    <col min="8896" max="8896" width="7.77734375" customWidth="1"/>
    <col min="8897" max="8897" width="3.88671875" customWidth="1"/>
    <col min="8898" max="8898" width="7.21875" customWidth="1"/>
    <col min="8899" max="8899" width="6.6640625" customWidth="1"/>
    <col min="8900" max="8900" width="8" customWidth="1"/>
    <col min="8901" max="8901" width="3.77734375" customWidth="1"/>
    <col min="8902" max="8902" width="6" customWidth="1"/>
    <col min="8903" max="8903" width="6.77734375" customWidth="1"/>
    <col min="8904" max="8904" width="8.21875" customWidth="1"/>
    <col min="8905" max="8905" width="3.77734375" customWidth="1"/>
    <col min="8906" max="8906" width="6.33203125" customWidth="1"/>
    <col min="8907" max="8907" width="6.21875" customWidth="1"/>
    <col min="8908" max="8908" width="7.21875" customWidth="1"/>
    <col min="8909" max="8909" width="4.77734375" customWidth="1"/>
    <col min="8910" max="8910" width="6.21875" customWidth="1"/>
    <col min="8911" max="8911" width="6" customWidth="1"/>
    <col min="8912" max="8912" width="7.77734375" customWidth="1"/>
    <col min="8913" max="8913" width="3.77734375" customWidth="1"/>
    <col min="8914" max="8914" width="7" customWidth="1"/>
    <col min="8915" max="8915" width="6.5546875" customWidth="1"/>
    <col min="8916" max="8916" width="7.77734375" customWidth="1"/>
    <col min="8917" max="8917" width="5" customWidth="1"/>
    <col min="8918" max="8918" width="6.88671875" customWidth="1"/>
    <col min="8919" max="8919" width="6.21875" customWidth="1"/>
    <col min="8920" max="8920" width="7.77734375" customWidth="1"/>
    <col min="8921" max="8921" width="4.5546875" customWidth="1"/>
    <col min="8922" max="8922" width="3" customWidth="1"/>
    <col min="8923" max="8923" width="4.44140625" customWidth="1"/>
    <col min="8924" max="8924" width="5.21875" customWidth="1"/>
    <col min="8925" max="8925" width="6.77734375" customWidth="1"/>
    <col min="8926" max="8926" width="1.44140625" customWidth="1"/>
    <col min="8927" max="8946" width="0.5546875" customWidth="1"/>
    <col min="8947" max="8947" width="0" hidden="1" customWidth="1"/>
    <col min="8948" max="8948" width="5" customWidth="1"/>
    <col min="8949" max="8950" width="8.88671875" customWidth="1"/>
    <col min="8951" max="8951" width="6.21875" customWidth="1"/>
    <col min="8952" max="8952" width="8.21875" customWidth="1"/>
    <col min="8953" max="8953" width="12.21875" customWidth="1"/>
    <col min="8954" max="8954" width="3.77734375" customWidth="1"/>
    <col min="8955" max="8955" width="4.77734375" customWidth="1"/>
    <col min="8956" max="8956" width="3.44140625" customWidth="1"/>
    <col min="8957" max="8957" width="4.77734375" customWidth="1"/>
    <col min="8958" max="8959" width="0" hidden="1" customWidth="1"/>
    <col min="8960" max="8961" width="4.77734375" customWidth="1"/>
    <col min="8962" max="8962" width="7.44140625" customWidth="1"/>
    <col min="8963" max="8963" width="4.21875" customWidth="1"/>
    <col min="8964" max="8965" width="4.77734375" customWidth="1"/>
    <col min="8966" max="8966" width="6.109375" customWidth="1"/>
    <col min="8967" max="8969" width="4.77734375" customWidth="1"/>
    <col min="8970" max="8970" width="5.88671875" customWidth="1"/>
    <col min="8971" max="8971" width="3.77734375" customWidth="1"/>
    <col min="8972" max="8973" width="4.77734375" customWidth="1"/>
    <col min="8974" max="8974" width="6.5546875" customWidth="1"/>
    <col min="8975" max="8975" width="3.77734375" customWidth="1"/>
    <col min="8976" max="8977" width="4.77734375" customWidth="1"/>
    <col min="8978" max="8978" width="5.77734375" customWidth="1"/>
    <col min="8979" max="8981" width="4.77734375" customWidth="1"/>
    <col min="8982" max="8982" width="6.44140625" customWidth="1"/>
    <col min="8983" max="8983" width="3.44140625" customWidth="1"/>
    <col min="8984" max="8985" width="4.77734375" customWidth="1"/>
    <col min="8986" max="8986" width="5.109375" customWidth="1"/>
    <col min="8987" max="8987" width="3.77734375" customWidth="1"/>
    <col min="8988" max="8989" width="4.77734375" customWidth="1"/>
    <col min="8990" max="8990" width="6.44140625" customWidth="1"/>
    <col min="8991" max="8991" width="3.21875" customWidth="1"/>
    <col min="8992" max="8992" width="7.44140625" customWidth="1"/>
    <col min="8993" max="8993" width="4.77734375" customWidth="1"/>
    <col min="8994" max="8994" width="7.109375" customWidth="1"/>
    <col min="8995" max="8999" width="4.77734375" customWidth="1"/>
    <col min="9000" max="9000" width="3.44140625" customWidth="1"/>
    <col min="9001" max="9001" width="4.77734375" customWidth="1"/>
    <col min="9002" max="9002" width="5.5546875" customWidth="1"/>
    <col min="9003" max="9003" width="6.77734375" customWidth="1"/>
    <col min="9004" max="9005" width="7.21875" customWidth="1"/>
    <col min="9006" max="9006" width="3.77734375" customWidth="1"/>
    <col min="9007" max="9007" width="5.21875" customWidth="1"/>
    <col min="9008" max="9008" width="8.77734375" customWidth="1"/>
    <col min="9009" max="9009" width="8.21875" customWidth="1"/>
    <col min="9010" max="9010" width="7.77734375" customWidth="1"/>
    <col min="9011" max="9011" width="8" customWidth="1"/>
    <col min="9012" max="9012" width="7.5546875" customWidth="1"/>
    <col min="9013" max="9013" width="7.77734375" customWidth="1"/>
    <col min="9014" max="9015" width="8.88671875" customWidth="1"/>
    <col min="9016" max="9016" width="4.33203125" customWidth="1"/>
    <col min="9017" max="9017" width="3.33203125" customWidth="1"/>
    <col min="9018" max="9018" width="4.21875" customWidth="1"/>
    <col min="9019" max="9019" width="2.44140625" customWidth="1"/>
    <col min="9020" max="9020" width="4.21875" customWidth="1"/>
    <col min="9021" max="9021" width="3.88671875" customWidth="1"/>
    <col min="9022" max="9022" width="1.6640625" customWidth="1"/>
    <col min="9023" max="9023" width="5.109375" customWidth="1"/>
    <col min="9024" max="9026" width="8.88671875" customWidth="1"/>
    <col min="9098" max="9098" width="8.5546875" customWidth="1"/>
    <col min="9100" max="9100" width="5.77734375" customWidth="1"/>
    <col min="9101" max="9101" width="8.88671875" customWidth="1"/>
    <col min="9102" max="9102" width="9.5546875" customWidth="1"/>
    <col min="9103" max="9103" width="3.77734375" customWidth="1"/>
    <col min="9104" max="9104" width="8.44140625" customWidth="1"/>
    <col min="9105" max="9105" width="12.21875" customWidth="1"/>
    <col min="9106" max="9106" width="5" customWidth="1"/>
    <col min="9107" max="9107" width="5.77734375" customWidth="1"/>
    <col min="9108" max="9108" width="4.21875" customWidth="1"/>
    <col min="9109" max="9109" width="5.21875" customWidth="1"/>
    <col min="9111" max="9111" width="7.5546875" customWidth="1"/>
    <col min="9112" max="9112" width="4" customWidth="1"/>
    <col min="9113" max="9113" width="4.21875" customWidth="1"/>
    <col min="9114" max="9114" width="3.88671875" customWidth="1"/>
    <col min="9115" max="9115" width="3.6640625" customWidth="1"/>
    <col min="9116" max="9116" width="3.77734375" customWidth="1"/>
    <col min="9117" max="9117" width="3.6640625" customWidth="1"/>
    <col min="9118" max="9118" width="3.88671875" customWidth="1"/>
    <col min="9119" max="9119" width="3.5546875" customWidth="1"/>
    <col min="9120" max="9120" width="3.77734375" customWidth="1"/>
    <col min="9121" max="9121" width="3.44140625" customWidth="1"/>
    <col min="9122" max="9122" width="2.77734375" customWidth="1"/>
    <col min="9123" max="9123" width="3.21875" customWidth="1"/>
    <col min="9124" max="9124" width="2" customWidth="1"/>
    <col min="9125" max="9125" width="2.5546875" customWidth="1"/>
    <col min="9126" max="9126" width="5.21875" customWidth="1"/>
    <col min="9127" max="9127" width="13.21875" customWidth="1"/>
    <col min="9128" max="9128" width="15.44140625" customWidth="1"/>
    <col min="9129" max="9129" width="3.77734375" customWidth="1"/>
    <col min="9130" max="9130" width="6.77734375" customWidth="1"/>
    <col min="9131" max="9131" width="12.21875" customWidth="1"/>
    <col min="9132" max="9132" width="3.77734375" customWidth="1"/>
    <col min="9133" max="9134" width="3.21875" customWidth="1"/>
    <col min="9135" max="9135" width="2.77734375" customWidth="1"/>
    <col min="9136" max="9136" width="4.77734375" customWidth="1"/>
    <col min="9137" max="9137" width="6.21875" customWidth="1"/>
    <col min="9138" max="9138" width="6.109375" customWidth="1"/>
    <col min="9139" max="9139" width="5.77734375" customWidth="1"/>
    <col min="9140" max="9140" width="7.44140625" customWidth="1"/>
    <col min="9141" max="9141" width="4.77734375" customWidth="1"/>
    <col min="9142" max="9142" width="7" customWidth="1"/>
    <col min="9143" max="9143" width="5.5546875" customWidth="1"/>
    <col min="9144" max="9144" width="7.77734375" customWidth="1"/>
    <col min="9145" max="9145" width="3.77734375" customWidth="1"/>
    <col min="9146" max="9146" width="6" customWidth="1"/>
    <col min="9147" max="9147" width="5.77734375" customWidth="1"/>
    <col min="9148" max="9148" width="8" customWidth="1"/>
    <col min="9149" max="9149" width="3.77734375" customWidth="1"/>
    <col min="9150" max="9150" width="6.88671875" customWidth="1"/>
    <col min="9151" max="9151" width="5.77734375" customWidth="1"/>
    <col min="9152" max="9152" width="7.77734375" customWidth="1"/>
    <col min="9153" max="9153" width="3.88671875" customWidth="1"/>
    <col min="9154" max="9154" width="7.21875" customWidth="1"/>
    <col min="9155" max="9155" width="6.6640625" customWidth="1"/>
    <col min="9156" max="9156" width="8" customWidth="1"/>
    <col min="9157" max="9157" width="3.77734375" customWidth="1"/>
    <col min="9158" max="9158" width="6" customWidth="1"/>
    <col min="9159" max="9159" width="6.77734375" customWidth="1"/>
    <col min="9160" max="9160" width="8.21875" customWidth="1"/>
    <col min="9161" max="9161" width="3.77734375" customWidth="1"/>
    <col min="9162" max="9162" width="6.33203125" customWidth="1"/>
    <col min="9163" max="9163" width="6.21875" customWidth="1"/>
    <col min="9164" max="9164" width="7.21875" customWidth="1"/>
    <col min="9165" max="9165" width="4.77734375" customWidth="1"/>
    <col min="9166" max="9166" width="6.21875" customWidth="1"/>
    <col min="9167" max="9167" width="6" customWidth="1"/>
    <col min="9168" max="9168" width="7.77734375" customWidth="1"/>
    <col min="9169" max="9169" width="3.77734375" customWidth="1"/>
    <col min="9170" max="9170" width="7" customWidth="1"/>
    <col min="9171" max="9171" width="6.5546875" customWidth="1"/>
    <col min="9172" max="9172" width="7.77734375" customWidth="1"/>
    <col min="9173" max="9173" width="5" customWidth="1"/>
    <col min="9174" max="9174" width="6.88671875" customWidth="1"/>
    <col min="9175" max="9175" width="6.21875" customWidth="1"/>
    <col min="9176" max="9176" width="7.77734375" customWidth="1"/>
    <col min="9177" max="9177" width="4.5546875" customWidth="1"/>
    <col min="9178" max="9178" width="3" customWidth="1"/>
    <col min="9179" max="9179" width="4.44140625" customWidth="1"/>
    <col min="9180" max="9180" width="5.21875" customWidth="1"/>
    <col min="9181" max="9181" width="6.77734375" customWidth="1"/>
    <col min="9182" max="9182" width="1.44140625" customWidth="1"/>
    <col min="9183" max="9202" width="0.5546875" customWidth="1"/>
    <col min="9203" max="9203" width="0" hidden="1" customWidth="1"/>
    <col min="9204" max="9204" width="5" customWidth="1"/>
    <col min="9205" max="9206" width="8.88671875" customWidth="1"/>
    <col min="9207" max="9207" width="6.21875" customWidth="1"/>
    <col min="9208" max="9208" width="8.21875" customWidth="1"/>
    <col min="9209" max="9209" width="12.21875" customWidth="1"/>
    <col min="9210" max="9210" width="3.77734375" customWidth="1"/>
    <col min="9211" max="9211" width="4.77734375" customWidth="1"/>
    <col min="9212" max="9212" width="3.44140625" customWidth="1"/>
    <col min="9213" max="9213" width="4.77734375" customWidth="1"/>
    <col min="9214" max="9215" width="0" hidden="1" customWidth="1"/>
    <col min="9216" max="9217" width="4.77734375" customWidth="1"/>
    <col min="9218" max="9218" width="7.44140625" customWidth="1"/>
    <col min="9219" max="9219" width="4.21875" customWidth="1"/>
    <col min="9220" max="9221" width="4.77734375" customWidth="1"/>
    <col min="9222" max="9222" width="6.109375" customWidth="1"/>
    <col min="9223" max="9225" width="4.77734375" customWidth="1"/>
    <col min="9226" max="9226" width="5.88671875" customWidth="1"/>
    <col min="9227" max="9227" width="3.77734375" customWidth="1"/>
    <col min="9228" max="9229" width="4.77734375" customWidth="1"/>
    <col min="9230" max="9230" width="6.5546875" customWidth="1"/>
    <col min="9231" max="9231" width="3.77734375" customWidth="1"/>
    <col min="9232" max="9233" width="4.77734375" customWidth="1"/>
    <col min="9234" max="9234" width="5.77734375" customWidth="1"/>
    <col min="9235" max="9237" width="4.77734375" customWidth="1"/>
    <col min="9238" max="9238" width="6.44140625" customWidth="1"/>
    <col min="9239" max="9239" width="3.44140625" customWidth="1"/>
    <col min="9240" max="9241" width="4.77734375" customWidth="1"/>
    <col min="9242" max="9242" width="5.109375" customWidth="1"/>
    <col min="9243" max="9243" width="3.77734375" customWidth="1"/>
    <col min="9244" max="9245" width="4.77734375" customWidth="1"/>
    <col min="9246" max="9246" width="6.44140625" customWidth="1"/>
    <col min="9247" max="9247" width="3.21875" customWidth="1"/>
    <col min="9248" max="9248" width="7.44140625" customWidth="1"/>
    <col min="9249" max="9249" width="4.77734375" customWidth="1"/>
    <col min="9250" max="9250" width="7.109375" customWidth="1"/>
    <col min="9251" max="9255" width="4.77734375" customWidth="1"/>
    <col min="9256" max="9256" width="3.44140625" customWidth="1"/>
    <col min="9257" max="9257" width="4.77734375" customWidth="1"/>
    <col min="9258" max="9258" width="5.5546875" customWidth="1"/>
    <col min="9259" max="9259" width="6.77734375" customWidth="1"/>
    <col min="9260" max="9261" width="7.21875" customWidth="1"/>
    <col min="9262" max="9262" width="3.77734375" customWidth="1"/>
    <col min="9263" max="9263" width="5.21875" customWidth="1"/>
    <col min="9264" max="9264" width="8.77734375" customWidth="1"/>
    <col min="9265" max="9265" width="8.21875" customWidth="1"/>
    <col min="9266" max="9266" width="7.77734375" customWidth="1"/>
    <col min="9267" max="9267" width="8" customWidth="1"/>
    <col min="9268" max="9268" width="7.5546875" customWidth="1"/>
    <col min="9269" max="9269" width="7.77734375" customWidth="1"/>
    <col min="9270" max="9271" width="8.88671875" customWidth="1"/>
    <col min="9272" max="9272" width="4.33203125" customWidth="1"/>
    <col min="9273" max="9273" width="3.33203125" customWidth="1"/>
    <col min="9274" max="9274" width="4.21875" customWidth="1"/>
    <col min="9275" max="9275" width="2.44140625" customWidth="1"/>
    <col min="9276" max="9276" width="4.21875" customWidth="1"/>
    <col min="9277" max="9277" width="3.88671875" customWidth="1"/>
    <col min="9278" max="9278" width="1.6640625" customWidth="1"/>
    <col min="9279" max="9279" width="5.109375" customWidth="1"/>
    <col min="9280" max="9282" width="8.88671875" customWidth="1"/>
    <col min="9354" max="9354" width="8.5546875" customWidth="1"/>
    <col min="9356" max="9356" width="5.77734375" customWidth="1"/>
    <col min="9357" max="9357" width="8.88671875" customWidth="1"/>
    <col min="9358" max="9358" width="9.5546875" customWidth="1"/>
    <col min="9359" max="9359" width="3.77734375" customWidth="1"/>
    <col min="9360" max="9360" width="8.44140625" customWidth="1"/>
    <col min="9361" max="9361" width="12.21875" customWidth="1"/>
    <col min="9362" max="9362" width="5" customWidth="1"/>
    <col min="9363" max="9363" width="5.77734375" customWidth="1"/>
    <col min="9364" max="9364" width="4.21875" customWidth="1"/>
    <col min="9365" max="9365" width="5.21875" customWidth="1"/>
    <col min="9367" max="9367" width="7.5546875" customWidth="1"/>
    <col min="9368" max="9368" width="4" customWidth="1"/>
    <col min="9369" max="9369" width="4.21875" customWidth="1"/>
    <col min="9370" max="9370" width="3.88671875" customWidth="1"/>
    <col min="9371" max="9371" width="3.6640625" customWidth="1"/>
    <col min="9372" max="9372" width="3.77734375" customWidth="1"/>
    <col min="9373" max="9373" width="3.6640625" customWidth="1"/>
    <col min="9374" max="9374" width="3.88671875" customWidth="1"/>
    <col min="9375" max="9375" width="3.5546875" customWidth="1"/>
    <col min="9376" max="9376" width="3.77734375" customWidth="1"/>
    <col min="9377" max="9377" width="3.44140625" customWidth="1"/>
    <col min="9378" max="9378" width="2.77734375" customWidth="1"/>
    <col min="9379" max="9379" width="3.21875" customWidth="1"/>
    <col min="9380" max="9380" width="2" customWidth="1"/>
    <col min="9381" max="9381" width="2.5546875" customWidth="1"/>
    <col min="9382" max="9382" width="5.21875" customWidth="1"/>
    <col min="9383" max="9383" width="13.21875" customWidth="1"/>
    <col min="9384" max="9384" width="15.44140625" customWidth="1"/>
    <col min="9385" max="9385" width="3.77734375" customWidth="1"/>
    <col min="9386" max="9386" width="6.77734375" customWidth="1"/>
    <col min="9387" max="9387" width="12.21875" customWidth="1"/>
    <col min="9388" max="9388" width="3.77734375" customWidth="1"/>
    <col min="9389" max="9390" width="3.21875" customWidth="1"/>
    <col min="9391" max="9391" width="2.77734375" customWidth="1"/>
    <col min="9392" max="9392" width="4.77734375" customWidth="1"/>
    <col min="9393" max="9393" width="6.21875" customWidth="1"/>
    <col min="9394" max="9394" width="6.109375" customWidth="1"/>
    <col min="9395" max="9395" width="5.77734375" customWidth="1"/>
    <col min="9396" max="9396" width="7.44140625" customWidth="1"/>
    <col min="9397" max="9397" width="4.77734375" customWidth="1"/>
    <col min="9398" max="9398" width="7" customWidth="1"/>
    <col min="9399" max="9399" width="5.5546875" customWidth="1"/>
    <col min="9400" max="9400" width="7.77734375" customWidth="1"/>
    <col min="9401" max="9401" width="3.77734375" customWidth="1"/>
    <col min="9402" max="9402" width="6" customWidth="1"/>
    <col min="9403" max="9403" width="5.77734375" customWidth="1"/>
    <col min="9404" max="9404" width="8" customWidth="1"/>
    <col min="9405" max="9405" width="3.77734375" customWidth="1"/>
    <col min="9406" max="9406" width="6.88671875" customWidth="1"/>
    <col min="9407" max="9407" width="5.77734375" customWidth="1"/>
    <col min="9408" max="9408" width="7.77734375" customWidth="1"/>
    <col min="9409" max="9409" width="3.88671875" customWidth="1"/>
    <col min="9410" max="9410" width="7.21875" customWidth="1"/>
    <col min="9411" max="9411" width="6.6640625" customWidth="1"/>
    <col min="9412" max="9412" width="8" customWidth="1"/>
    <col min="9413" max="9413" width="3.77734375" customWidth="1"/>
    <col min="9414" max="9414" width="6" customWidth="1"/>
    <col min="9415" max="9415" width="6.77734375" customWidth="1"/>
    <col min="9416" max="9416" width="8.21875" customWidth="1"/>
    <col min="9417" max="9417" width="3.77734375" customWidth="1"/>
    <col min="9418" max="9418" width="6.33203125" customWidth="1"/>
    <col min="9419" max="9419" width="6.21875" customWidth="1"/>
    <col min="9420" max="9420" width="7.21875" customWidth="1"/>
    <col min="9421" max="9421" width="4.77734375" customWidth="1"/>
    <col min="9422" max="9422" width="6.21875" customWidth="1"/>
    <col min="9423" max="9423" width="6" customWidth="1"/>
    <col min="9424" max="9424" width="7.77734375" customWidth="1"/>
    <col min="9425" max="9425" width="3.77734375" customWidth="1"/>
    <col min="9426" max="9426" width="7" customWidth="1"/>
    <col min="9427" max="9427" width="6.5546875" customWidth="1"/>
    <col min="9428" max="9428" width="7.77734375" customWidth="1"/>
    <col min="9429" max="9429" width="5" customWidth="1"/>
    <col min="9430" max="9430" width="6.88671875" customWidth="1"/>
    <col min="9431" max="9431" width="6.21875" customWidth="1"/>
    <col min="9432" max="9432" width="7.77734375" customWidth="1"/>
    <col min="9433" max="9433" width="4.5546875" customWidth="1"/>
    <col min="9434" max="9434" width="3" customWidth="1"/>
    <col min="9435" max="9435" width="4.44140625" customWidth="1"/>
    <col min="9436" max="9436" width="5.21875" customWidth="1"/>
    <col min="9437" max="9437" width="6.77734375" customWidth="1"/>
    <col min="9438" max="9438" width="1.44140625" customWidth="1"/>
    <col min="9439" max="9458" width="0.5546875" customWidth="1"/>
    <col min="9459" max="9459" width="0" hidden="1" customWidth="1"/>
    <col min="9460" max="9460" width="5" customWidth="1"/>
    <col min="9461" max="9462" width="8.88671875" customWidth="1"/>
    <col min="9463" max="9463" width="6.21875" customWidth="1"/>
    <col min="9464" max="9464" width="8.21875" customWidth="1"/>
    <col min="9465" max="9465" width="12.21875" customWidth="1"/>
    <col min="9466" max="9466" width="3.77734375" customWidth="1"/>
    <col min="9467" max="9467" width="4.77734375" customWidth="1"/>
    <col min="9468" max="9468" width="3.44140625" customWidth="1"/>
    <col min="9469" max="9469" width="4.77734375" customWidth="1"/>
    <col min="9470" max="9471" width="0" hidden="1" customWidth="1"/>
    <col min="9472" max="9473" width="4.77734375" customWidth="1"/>
    <col min="9474" max="9474" width="7.44140625" customWidth="1"/>
    <col min="9475" max="9475" width="4.21875" customWidth="1"/>
    <col min="9476" max="9477" width="4.77734375" customWidth="1"/>
    <col min="9478" max="9478" width="6.109375" customWidth="1"/>
    <col min="9479" max="9481" width="4.77734375" customWidth="1"/>
    <col min="9482" max="9482" width="5.88671875" customWidth="1"/>
    <col min="9483" max="9483" width="3.77734375" customWidth="1"/>
    <col min="9484" max="9485" width="4.77734375" customWidth="1"/>
    <col min="9486" max="9486" width="6.5546875" customWidth="1"/>
    <col min="9487" max="9487" width="3.77734375" customWidth="1"/>
    <col min="9488" max="9489" width="4.77734375" customWidth="1"/>
    <col min="9490" max="9490" width="5.77734375" customWidth="1"/>
    <col min="9491" max="9493" width="4.77734375" customWidth="1"/>
    <col min="9494" max="9494" width="6.44140625" customWidth="1"/>
    <col min="9495" max="9495" width="3.44140625" customWidth="1"/>
    <col min="9496" max="9497" width="4.77734375" customWidth="1"/>
    <col min="9498" max="9498" width="5.109375" customWidth="1"/>
    <col min="9499" max="9499" width="3.77734375" customWidth="1"/>
    <col min="9500" max="9501" width="4.77734375" customWidth="1"/>
    <col min="9502" max="9502" width="6.44140625" customWidth="1"/>
    <col min="9503" max="9503" width="3.21875" customWidth="1"/>
    <col min="9504" max="9504" width="7.44140625" customWidth="1"/>
    <col min="9505" max="9505" width="4.77734375" customWidth="1"/>
    <col min="9506" max="9506" width="7.109375" customWidth="1"/>
    <col min="9507" max="9511" width="4.77734375" customWidth="1"/>
    <col min="9512" max="9512" width="3.44140625" customWidth="1"/>
    <col min="9513" max="9513" width="4.77734375" customWidth="1"/>
    <col min="9514" max="9514" width="5.5546875" customWidth="1"/>
    <col min="9515" max="9515" width="6.77734375" customWidth="1"/>
    <col min="9516" max="9517" width="7.21875" customWidth="1"/>
    <col min="9518" max="9518" width="3.77734375" customWidth="1"/>
    <col min="9519" max="9519" width="5.21875" customWidth="1"/>
    <col min="9520" max="9520" width="8.77734375" customWidth="1"/>
    <col min="9521" max="9521" width="8.21875" customWidth="1"/>
    <col min="9522" max="9522" width="7.77734375" customWidth="1"/>
    <col min="9523" max="9523" width="8" customWidth="1"/>
    <col min="9524" max="9524" width="7.5546875" customWidth="1"/>
    <col min="9525" max="9525" width="7.77734375" customWidth="1"/>
    <col min="9526" max="9527" width="8.88671875" customWidth="1"/>
    <col min="9528" max="9528" width="4.33203125" customWidth="1"/>
    <col min="9529" max="9529" width="3.33203125" customWidth="1"/>
    <col min="9530" max="9530" width="4.21875" customWidth="1"/>
    <col min="9531" max="9531" width="2.44140625" customWidth="1"/>
    <col min="9532" max="9532" width="4.21875" customWidth="1"/>
    <col min="9533" max="9533" width="3.88671875" customWidth="1"/>
    <col min="9534" max="9534" width="1.6640625" customWidth="1"/>
    <col min="9535" max="9535" width="5.109375" customWidth="1"/>
    <col min="9536" max="9538" width="8.88671875" customWidth="1"/>
    <col min="9610" max="9610" width="8.5546875" customWidth="1"/>
    <col min="9612" max="9612" width="5.77734375" customWidth="1"/>
    <col min="9613" max="9613" width="8.88671875" customWidth="1"/>
    <col min="9614" max="9614" width="9.5546875" customWidth="1"/>
    <col min="9615" max="9615" width="3.77734375" customWidth="1"/>
    <col min="9616" max="9616" width="8.44140625" customWidth="1"/>
    <col min="9617" max="9617" width="12.21875" customWidth="1"/>
    <col min="9618" max="9618" width="5" customWidth="1"/>
    <col min="9619" max="9619" width="5.77734375" customWidth="1"/>
    <col min="9620" max="9620" width="4.21875" customWidth="1"/>
    <col min="9621" max="9621" width="5.21875" customWidth="1"/>
    <col min="9623" max="9623" width="7.5546875" customWidth="1"/>
    <col min="9624" max="9624" width="4" customWidth="1"/>
    <col min="9625" max="9625" width="4.21875" customWidth="1"/>
    <col min="9626" max="9626" width="3.88671875" customWidth="1"/>
    <col min="9627" max="9627" width="3.6640625" customWidth="1"/>
    <col min="9628" max="9628" width="3.77734375" customWidth="1"/>
    <col min="9629" max="9629" width="3.6640625" customWidth="1"/>
    <col min="9630" max="9630" width="3.88671875" customWidth="1"/>
    <col min="9631" max="9631" width="3.5546875" customWidth="1"/>
    <col min="9632" max="9632" width="3.77734375" customWidth="1"/>
    <col min="9633" max="9633" width="3.44140625" customWidth="1"/>
    <col min="9634" max="9634" width="2.77734375" customWidth="1"/>
    <col min="9635" max="9635" width="3.21875" customWidth="1"/>
    <col min="9636" max="9636" width="2" customWidth="1"/>
    <col min="9637" max="9637" width="2.5546875" customWidth="1"/>
    <col min="9638" max="9638" width="5.21875" customWidth="1"/>
    <col min="9639" max="9639" width="13.21875" customWidth="1"/>
    <col min="9640" max="9640" width="15.44140625" customWidth="1"/>
    <col min="9641" max="9641" width="3.77734375" customWidth="1"/>
    <col min="9642" max="9642" width="6.77734375" customWidth="1"/>
    <col min="9643" max="9643" width="12.21875" customWidth="1"/>
    <col min="9644" max="9644" width="3.77734375" customWidth="1"/>
    <col min="9645" max="9646" width="3.21875" customWidth="1"/>
    <col min="9647" max="9647" width="2.77734375" customWidth="1"/>
    <col min="9648" max="9648" width="4.77734375" customWidth="1"/>
    <col min="9649" max="9649" width="6.21875" customWidth="1"/>
    <col min="9650" max="9650" width="6.109375" customWidth="1"/>
    <col min="9651" max="9651" width="5.77734375" customWidth="1"/>
    <col min="9652" max="9652" width="7.44140625" customWidth="1"/>
    <col min="9653" max="9653" width="4.77734375" customWidth="1"/>
    <col min="9654" max="9654" width="7" customWidth="1"/>
    <col min="9655" max="9655" width="5.5546875" customWidth="1"/>
    <col min="9656" max="9656" width="7.77734375" customWidth="1"/>
    <col min="9657" max="9657" width="3.77734375" customWidth="1"/>
    <col min="9658" max="9658" width="6" customWidth="1"/>
    <col min="9659" max="9659" width="5.77734375" customWidth="1"/>
    <col min="9660" max="9660" width="8" customWidth="1"/>
    <col min="9661" max="9661" width="3.77734375" customWidth="1"/>
    <col min="9662" max="9662" width="6.88671875" customWidth="1"/>
    <col min="9663" max="9663" width="5.77734375" customWidth="1"/>
    <col min="9664" max="9664" width="7.77734375" customWidth="1"/>
    <col min="9665" max="9665" width="3.88671875" customWidth="1"/>
    <col min="9666" max="9666" width="7.21875" customWidth="1"/>
    <col min="9667" max="9667" width="6.6640625" customWidth="1"/>
    <col min="9668" max="9668" width="8" customWidth="1"/>
    <col min="9669" max="9669" width="3.77734375" customWidth="1"/>
    <col min="9670" max="9670" width="6" customWidth="1"/>
    <col min="9671" max="9671" width="6.77734375" customWidth="1"/>
    <col min="9672" max="9672" width="8.21875" customWidth="1"/>
    <col min="9673" max="9673" width="3.77734375" customWidth="1"/>
    <col min="9674" max="9674" width="6.33203125" customWidth="1"/>
    <col min="9675" max="9675" width="6.21875" customWidth="1"/>
    <col min="9676" max="9676" width="7.21875" customWidth="1"/>
    <col min="9677" max="9677" width="4.77734375" customWidth="1"/>
    <col min="9678" max="9678" width="6.21875" customWidth="1"/>
    <col min="9679" max="9679" width="6" customWidth="1"/>
    <col min="9680" max="9680" width="7.77734375" customWidth="1"/>
    <col min="9681" max="9681" width="3.77734375" customWidth="1"/>
    <col min="9682" max="9682" width="7" customWidth="1"/>
    <col min="9683" max="9683" width="6.5546875" customWidth="1"/>
    <col min="9684" max="9684" width="7.77734375" customWidth="1"/>
    <col min="9685" max="9685" width="5" customWidth="1"/>
    <col min="9686" max="9686" width="6.88671875" customWidth="1"/>
    <col min="9687" max="9687" width="6.21875" customWidth="1"/>
    <col min="9688" max="9688" width="7.77734375" customWidth="1"/>
    <col min="9689" max="9689" width="4.5546875" customWidth="1"/>
    <col min="9690" max="9690" width="3" customWidth="1"/>
    <col min="9691" max="9691" width="4.44140625" customWidth="1"/>
    <col min="9692" max="9692" width="5.21875" customWidth="1"/>
    <col min="9693" max="9693" width="6.77734375" customWidth="1"/>
    <col min="9694" max="9694" width="1.44140625" customWidth="1"/>
    <col min="9695" max="9714" width="0.5546875" customWidth="1"/>
    <col min="9715" max="9715" width="0" hidden="1" customWidth="1"/>
    <col min="9716" max="9716" width="5" customWidth="1"/>
    <col min="9717" max="9718" width="8.88671875" customWidth="1"/>
    <col min="9719" max="9719" width="6.21875" customWidth="1"/>
    <col min="9720" max="9720" width="8.21875" customWidth="1"/>
    <col min="9721" max="9721" width="12.21875" customWidth="1"/>
    <col min="9722" max="9722" width="3.77734375" customWidth="1"/>
    <col min="9723" max="9723" width="4.77734375" customWidth="1"/>
    <col min="9724" max="9724" width="3.44140625" customWidth="1"/>
    <col min="9725" max="9725" width="4.77734375" customWidth="1"/>
    <col min="9726" max="9727" width="0" hidden="1" customWidth="1"/>
    <col min="9728" max="9729" width="4.77734375" customWidth="1"/>
    <col min="9730" max="9730" width="7.44140625" customWidth="1"/>
    <col min="9731" max="9731" width="4.21875" customWidth="1"/>
    <col min="9732" max="9733" width="4.77734375" customWidth="1"/>
    <col min="9734" max="9734" width="6.109375" customWidth="1"/>
    <col min="9735" max="9737" width="4.77734375" customWidth="1"/>
    <col min="9738" max="9738" width="5.88671875" customWidth="1"/>
    <col min="9739" max="9739" width="3.77734375" customWidth="1"/>
    <col min="9740" max="9741" width="4.77734375" customWidth="1"/>
    <col min="9742" max="9742" width="6.5546875" customWidth="1"/>
    <col min="9743" max="9743" width="3.77734375" customWidth="1"/>
    <col min="9744" max="9745" width="4.77734375" customWidth="1"/>
    <col min="9746" max="9746" width="5.77734375" customWidth="1"/>
    <col min="9747" max="9749" width="4.77734375" customWidth="1"/>
    <col min="9750" max="9750" width="6.44140625" customWidth="1"/>
    <col min="9751" max="9751" width="3.44140625" customWidth="1"/>
    <col min="9752" max="9753" width="4.77734375" customWidth="1"/>
    <col min="9754" max="9754" width="5.109375" customWidth="1"/>
    <col min="9755" max="9755" width="3.77734375" customWidth="1"/>
    <col min="9756" max="9757" width="4.77734375" customWidth="1"/>
    <col min="9758" max="9758" width="6.44140625" customWidth="1"/>
    <col min="9759" max="9759" width="3.21875" customWidth="1"/>
    <col min="9760" max="9760" width="7.44140625" customWidth="1"/>
    <col min="9761" max="9761" width="4.77734375" customWidth="1"/>
    <col min="9762" max="9762" width="7.109375" customWidth="1"/>
    <col min="9763" max="9767" width="4.77734375" customWidth="1"/>
    <col min="9768" max="9768" width="3.44140625" customWidth="1"/>
    <col min="9769" max="9769" width="4.77734375" customWidth="1"/>
    <col min="9770" max="9770" width="5.5546875" customWidth="1"/>
    <col min="9771" max="9771" width="6.77734375" customWidth="1"/>
    <col min="9772" max="9773" width="7.21875" customWidth="1"/>
    <col min="9774" max="9774" width="3.77734375" customWidth="1"/>
    <col min="9775" max="9775" width="5.21875" customWidth="1"/>
    <col min="9776" max="9776" width="8.77734375" customWidth="1"/>
    <col min="9777" max="9777" width="8.21875" customWidth="1"/>
    <col min="9778" max="9778" width="7.77734375" customWidth="1"/>
    <col min="9779" max="9779" width="8" customWidth="1"/>
    <col min="9780" max="9780" width="7.5546875" customWidth="1"/>
    <col min="9781" max="9781" width="7.77734375" customWidth="1"/>
    <col min="9782" max="9783" width="8.88671875" customWidth="1"/>
    <col min="9784" max="9784" width="4.33203125" customWidth="1"/>
    <col min="9785" max="9785" width="3.33203125" customWidth="1"/>
    <col min="9786" max="9786" width="4.21875" customWidth="1"/>
    <col min="9787" max="9787" width="2.44140625" customWidth="1"/>
    <col min="9788" max="9788" width="4.21875" customWidth="1"/>
    <col min="9789" max="9789" width="3.88671875" customWidth="1"/>
    <col min="9790" max="9790" width="1.6640625" customWidth="1"/>
    <col min="9791" max="9791" width="5.109375" customWidth="1"/>
    <col min="9792" max="9794" width="8.88671875" customWidth="1"/>
    <col min="9866" max="9866" width="8.5546875" customWidth="1"/>
    <col min="9868" max="9868" width="5.77734375" customWidth="1"/>
    <col min="9869" max="9869" width="8.88671875" customWidth="1"/>
    <col min="9870" max="9870" width="9.5546875" customWidth="1"/>
    <col min="9871" max="9871" width="3.77734375" customWidth="1"/>
    <col min="9872" max="9872" width="8.44140625" customWidth="1"/>
    <col min="9873" max="9873" width="12.21875" customWidth="1"/>
    <col min="9874" max="9874" width="5" customWidth="1"/>
    <col min="9875" max="9875" width="5.77734375" customWidth="1"/>
    <col min="9876" max="9876" width="4.21875" customWidth="1"/>
    <col min="9877" max="9877" width="5.21875" customWidth="1"/>
    <col min="9879" max="9879" width="7.5546875" customWidth="1"/>
    <col min="9880" max="9880" width="4" customWidth="1"/>
    <col min="9881" max="9881" width="4.21875" customWidth="1"/>
    <col min="9882" max="9882" width="3.88671875" customWidth="1"/>
    <col min="9883" max="9883" width="3.6640625" customWidth="1"/>
    <col min="9884" max="9884" width="3.77734375" customWidth="1"/>
    <col min="9885" max="9885" width="3.6640625" customWidth="1"/>
    <col min="9886" max="9886" width="3.88671875" customWidth="1"/>
    <col min="9887" max="9887" width="3.5546875" customWidth="1"/>
    <col min="9888" max="9888" width="3.77734375" customWidth="1"/>
    <col min="9889" max="9889" width="3.44140625" customWidth="1"/>
    <col min="9890" max="9890" width="2.77734375" customWidth="1"/>
    <col min="9891" max="9891" width="3.21875" customWidth="1"/>
    <col min="9892" max="9892" width="2" customWidth="1"/>
    <col min="9893" max="9893" width="2.5546875" customWidth="1"/>
    <col min="9894" max="9894" width="5.21875" customWidth="1"/>
    <col min="9895" max="9895" width="13.21875" customWidth="1"/>
    <col min="9896" max="9896" width="15.44140625" customWidth="1"/>
    <col min="9897" max="9897" width="3.77734375" customWidth="1"/>
    <col min="9898" max="9898" width="6.77734375" customWidth="1"/>
    <col min="9899" max="9899" width="12.21875" customWidth="1"/>
    <col min="9900" max="9900" width="3.77734375" customWidth="1"/>
    <col min="9901" max="9902" width="3.21875" customWidth="1"/>
    <col min="9903" max="9903" width="2.77734375" customWidth="1"/>
    <col min="9904" max="9904" width="4.77734375" customWidth="1"/>
    <col min="9905" max="9905" width="6.21875" customWidth="1"/>
    <col min="9906" max="9906" width="6.109375" customWidth="1"/>
    <col min="9907" max="9907" width="5.77734375" customWidth="1"/>
    <col min="9908" max="9908" width="7.44140625" customWidth="1"/>
    <col min="9909" max="9909" width="4.77734375" customWidth="1"/>
    <col min="9910" max="9910" width="7" customWidth="1"/>
    <col min="9911" max="9911" width="5.5546875" customWidth="1"/>
    <col min="9912" max="9912" width="7.77734375" customWidth="1"/>
    <col min="9913" max="9913" width="3.77734375" customWidth="1"/>
    <col min="9914" max="9914" width="6" customWidth="1"/>
    <col min="9915" max="9915" width="5.77734375" customWidth="1"/>
    <col min="9916" max="9916" width="8" customWidth="1"/>
    <col min="9917" max="9917" width="3.77734375" customWidth="1"/>
    <col min="9918" max="9918" width="6.88671875" customWidth="1"/>
    <col min="9919" max="9919" width="5.77734375" customWidth="1"/>
    <col min="9920" max="9920" width="7.77734375" customWidth="1"/>
    <col min="9921" max="9921" width="3.88671875" customWidth="1"/>
    <col min="9922" max="9922" width="7.21875" customWidth="1"/>
    <col min="9923" max="9923" width="6.6640625" customWidth="1"/>
    <col min="9924" max="9924" width="8" customWidth="1"/>
    <col min="9925" max="9925" width="3.77734375" customWidth="1"/>
    <col min="9926" max="9926" width="6" customWidth="1"/>
    <col min="9927" max="9927" width="6.77734375" customWidth="1"/>
    <col min="9928" max="9928" width="8.21875" customWidth="1"/>
    <col min="9929" max="9929" width="3.77734375" customWidth="1"/>
    <col min="9930" max="9930" width="6.33203125" customWidth="1"/>
    <col min="9931" max="9931" width="6.21875" customWidth="1"/>
    <col min="9932" max="9932" width="7.21875" customWidth="1"/>
    <col min="9933" max="9933" width="4.77734375" customWidth="1"/>
    <col min="9934" max="9934" width="6.21875" customWidth="1"/>
    <col min="9935" max="9935" width="6" customWidth="1"/>
    <col min="9936" max="9936" width="7.77734375" customWidth="1"/>
    <col min="9937" max="9937" width="3.77734375" customWidth="1"/>
    <col min="9938" max="9938" width="7" customWidth="1"/>
    <col min="9939" max="9939" width="6.5546875" customWidth="1"/>
    <col min="9940" max="9940" width="7.77734375" customWidth="1"/>
    <col min="9941" max="9941" width="5" customWidth="1"/>
    <col min="9942" max="9942" width="6.88671875" customWidth="1"/>
    <col min="9943" max="9943" width="6.21875" customWidth="1"/>
    <col min="9944" max="9944" width="7.77734375" customWidth="1"/>
    <col min="9945" max="9945" width="4.5546875" customWidth="1"/>
    <col min="9946" max="9946" width="3" customWidth="1"/>
    <col min="9947" max="9947" width="4.44140625" customWidth="1"/>
    <col min="9948" max="9948" width="5.21875" customWidth="1"/>
    <col min="9949" max="9949" width="6.77734375" customWidth="1"/>
    <col min="9950" max="9950" width="1.44140625" customWidth="1"/>
    <col min="9951" max="9970" width="0.5546875" customWidth="1"/>
    <col min="9971" max="9971" width="0" hidden="1" customWidth="1"/>
    <col min="9972" max="9972" width="5" customWidth="1"/>
    <col min="9973" max="9974" width="8.88671875" customWidth="1"/>
    <col min="9975" max="9975" width="6.21875" customWidth="1"/>
    <col min="9976" max="9976" width="8.21875" customWidth="1"/>
    <col min="9977" max="9977" width="12.21875" customWidth="1"/>
    <col min="9978" max="9978" width="3.77734375" customWidth="1"/>
    <col min="9979" max="9979" width="4.77734375" customWidth="1"/>
    <col min="9980" max="9980" width="3.44140625" customWidth="1"/>
    <col min="9981" max="9981" width="4.77734375" customWidth="1"/>
    <col min="9982" max="9983" width="0" hidden="1" customWidth="1"/>
    <col min="9984" max="9985" width="4.77734375" customWidth="1"/>
    <col min="9986" max="9986" width="7.44140625" customWidth="1"/>
    <col min="9987" max="9987" width="4.21875" customWidth="1"/>
    <col min="9988" max="9989" width="4.77734375" customWidth="1"/>
    <col min="9990" max="9990" width="6.109375" customWidth="1"/>
    <col min="9991" max="9993" width="4.77734375" customWidth="1"/>
    <col min="9994" max="9994" width="5.88671875" customWidth="1"/>
    <col min="9995" max="9995" width="3.77734375" customWidth="1"/>
    <col min="9996" max="9997" width="4.77734375" customWidth="1"/>
    <col min="9998" max="9998" width="6.5546875" customWidth="1"/>
    <col min="9999" max="9999" width="3.77734375" customWidth="1"/>
    <col min="10000" max="10001" width="4.77734375" customWidth="1"/>
    <col min="10002" max="10002" width="5.77734375" customWidth="1"/>
    <col min="10003" max="10005" width="4.77734375" customWidth="1"/>
    <col min="10006" max="10006" width="6.44140625" customWidth="1"/>
    <col min="10007" max="10007" width="3.44140625" customWidth="1"/>
    <col min="10008" max="10009" width="4.77734375" customWidth="1"/>
    <col min="10010" max="10010" width="5.109375" customWidth="1"/>
    <col min="10011" max="10011" width="3.77734375" customWidth="1"/>
    <col min="10012" max="10013" width="4.77734375" customWidth="1"/>
    <col min="10014" max="10014" width="6.44140625" customWidth="1"/>
    <col min="10015" max="10015" width="3.21875" customWidth="1"/>
    <col min="10016" max="10016" width="7.44140625" customWidth="1"/>
    <col min="10017" max="10017" width="4.77734375" customWidth="1"/>
    <col min="10018" max="10018" width="7.109375" customWidth="1"/>
    <col min="10019" max="10023" width="4.77734375" customWidth="1"/>
    <col min="10024" max="10024" width="3.44140625" customWidth="1"/>
    <col min="10025" max="10025" width="4.77734375" customWidth="1"/>
    <col min="10026" max="10026" width="5.5546875" customWidth="1"/>
    <col min="10027" max="10027" width="6.77734375" customWidth="1"/>
    <col min="10028" max="10029" width="7.21875" customWidth="1"/>
    <col min="10030" max="10030" width="3.77734375" customWidth="1"/>
    <col min="10031" max="10031" width="5.21875" customWidth="1"/>
    <col min="10032" max="10032" width="8.77734375" customWidth="1"/>
    <col min="10033" max="10033" width="8.21875" customWidth="1"/>
    <col min="10034" max="10034" width="7.77734375" customWidth="1"/>
    <col min="10035" max="10035" width="8" customWidth="1"/>
    <col min="10036" max="10036" width="7.5546875" customWidth="1"/>
    <col min="10037" max="10037" width="7.77734375" customWidth="1"/>
    <col min="10038" max="10039" width="8.88671875" customWidth="1"/>
    <col min="10040" max="10040" width="4.33203125" customWidth="1"/>
    <col min="10041" max="10041" width="3.33203125" customWidth="1"/>
    <col min="10042" max="10042" width="4.21875" customWidth="1"/>
    <col min="10043" max="10043" width="2.44140625" customWidth="1"/>
    <col min="10044" max="10044" width="4.21875" customWidth="1"/>
    <col min="10045" max="10045" width="3.88671875" customWidth="1"/>
    <col min="10046" max="10046" width="1.6640625" customWidth="1"/>
    <col min="10047" max="10047" width="5.109375" customWidth="1"/>
    <col min="10048" max="10050" width="8.88671875" customWidth="1"/>
    <col min="10122" max="10122" width="8.5546875" customWidth="1"/>
    <col min="10124" max="10124" width="5.77734375" customWidth="1"/>
    <col min="10125" max="10125" width="8.88671875" customWidth="1"/>
    <col min="10126" max="10126" width="9.5546875" customWidth="1"/>
    <col min="10127" max="10127" width="3.77734375" customWidth="1"/>
    <col min="10128" max="10128" width="8.44140625" customWidth="1"/>
    <col min="10129" max="10129" width="12.21875" customWidth="1"/>
    <col min="10130" max="10130" width="5" customWidth="1"/>
    <col min="10131" max="10131" width="5.77734375" customWidth="1"/>
    <col min="10132" max="10132" width="4.21875" customWidth="1"/>
    <col min="10133" max="10133" width="5.21875" customWidth="1"/>
    <col min="10135" max="10135" width="7.5546875" customWidth="1"/>
    <col min="10136" max="10136" width="4" customWidth="1"/>
    <col min="10137" max="10137" width="4.21875" customWidth="1"/>
    <col min="10138" max="10138" width="3.88671875" customWidth="1"/>
    <col min="10139" max="10139" width="3.6640625" customWidth="1"/>
    <col min="10140" max="10140" width="3.77734375" customWidth="1"/>
    <col min="10141" max="10141" width="3.6640625" customWidth="1"/>
    <col min="10142" max="10142" width="3.88671875" customWidth="1"/>
    <col min="10143" max="10143" width="3.5546875" customWidth="1"/>
    <col min="10144" max="10144" width="3.77734375" customWidth="1"/>
    <col min="10145" max="10145" width="3.44140625" customWidth="1"/>
    <col min="10146" max="10146" width="2.77734375" customWidth="1"/>
    <col min="10147" max="10147" width="3.21875" customWidth="1"/>
    <col min="10148" max="10148" width="2" customWidth="1"/>
    <col min="10149" max="10149" width="2.5546875" customWidth="1"/>
    <col min="10150" max="10150" width="5.21875" customWidth="1"/>
    <col min="10151" max="10151" width="13.21875" customWidth="1"/>
    <col min="10152" max="10152" width="15.44140625" customWidth="1"/>
    <col min="10153" max="10153" width="3.77734375" customWidth="1"/>
    <col min="10154" max="10154" width="6.77734375" customWidth="1"/>
    <col min="10155" max="10155" width="12.21875" customWidth="1"/>
    <col min="10156" max="10156" width="3.77734375" customWidth="1"/>
    <col min="10157" max="10158" width="3.21875" customWidth="1"/>
    <col min="10159" max="10159" width="2.77734375" customWidth="1"/>
    <col min="10160" max="10160" width="4.77734375" customWidth="1"/>
    <col min="10161" max="10161" width="6.21875" customWidth="1"/>
    <col min="10162" max="10162" width="6.109375" customWidth="1"/>
    <col min="10163" max="10163" width="5.77734375" customWidth="1"/>
    <col min="10164" max="10164" width="7.44140625" customWidth="1"/>
    <col min="10165" max="10165" width="4.77734375" customWidth="1"/>
    <col min="10166" max="10166" width="7" customWidth="1"/>
    <col min="10167" max="10167" width="5.5546875" customWidth="1"/>
    <col min="10168" max="10168" width="7.77734375" customWidth="1"/>
    <col min="10169" max="10169" width="3.77734375" customWidth="1"/>
    <col min="10170" max="10170" width="6" customWidth="1"/>
    <col min="10171" max="10171" width="5.77734375" customWidth="1"/>
    <col min="10172" max="10172" width="8" customWidth="1"/>
    <col min="10173" max="10173" width="3.77734375" customWidth="1"/>
    <col min="10174" max="10174" width="6.88671875" customWidth="1"/>
    <col min="10175" max="10175" width="5.77734375" customWidth="1"/>
    <col min="10176" max="10176" width="7.77734375" customWidth="1"/>
    <col min="10177" max="10177" width="3.88671875" customWidth="1"/>
    <col min="10178" max="10178" width="7.21875" customWidth="1"/>
    <col min="10179" max="10179" width="6.6640625" customWidth="1"/>
    <col min="10180" max="10180" width="8" customWidth="1"/>
    <col min="10181" max="10181" width="3.77734375" customWidth="1"/>
    <col min="10182" max="10182" width="6" customWidth="1"/>
    <col min="10183" max="10183" width="6.77734375" customWidth="1"/>
    <col min="10184" max="10184" width="8.21875" customWidth="1"/>
    <col min="10185" max="10185" width="3.77734375" customWidth="1"/>
    <col min="10186" max="10186" width="6.33203125" customWidth="1"/>
    <col min="10187" max="10187" width="6.21875" customWidth="1"/>
    <col min="10188" max="10188" width="7.21875" customWidth="1"/>
    <col min="10189" max="10189" width="4.77734375" customWidth="1"/>
    <col min="10190" max="10190" width="6.21875" customWidth="1"/>
    <col min="10191" max="10191" width="6" customWidth="1"/>
    <col min="10192" max="10192" width="7.77734375" customWidth="1"/>
    <col min="10193" max="10193" width="3.77734375" customWidth="1"/>
    <col min="10194" max="10194" width="7" customWidth="1"/>
    <col min="10195" max="10195" width="6.5546875" customWidth="1"/>
    <col min="10196" max="10196" width="7.77734375" customWidth="1"/>
    <col min="10197" max="10197" width="5" customWidth="1"/>
    <col min="10198" max="10198" width="6.88671875" customWidth="1"/>
    <col min="10199" max="10199" width="6.21875" customWidth="1"/>
    <col min="10200" max="10200" width="7.77734375" customWidth="1"/>
    <col min="10201" max="10201" width="4.5546875" customWidth="1"/>
    <col min="10202" max="10202" width="3" customWidth="1"/>
    <col min="10203" max="10203" width="4.44140625" customWidth="1"/>
    <col min="10204" max="10204" width="5.21875" customWidth="1"/>
    <col min="10205" max="10205" width="6.77734375" customWidth="1"/>
    <col min="10206" max="10206" width="1.44140625" customWidth="1"/>
    <col min="10207" max="10226" width="0.5546875" customWidth="1"/>
    <col min="10227" max="10227" width="0" hidden="1" customWidth="1"/>
    <col min="10228" max="10228" width="5" customWidth="1"/>
    <col min="10229" max="10230" width="8.88671875" customWidth="1"/>
    <col min="10231" max="10231" width="6.21875" customWidth="1"/>
    <col min="10232" max="10232" width="8.21875" customWidth="1"/>
    <col min="10233" max="10233" width="12.21875" customWidth="1"/>
    <col min="10234" max="10234" width="3.77734375" customWidth="1"/>
    <col min="10235" max="10235" width="4.77734375" customWidth="1"/>
    <col min="10236" max="10236" width="3.44140625" customWidth="1"/>
    <col min="10237" max="10237" width="4.77734375" customWidth="1"/>
    <col min="10238" max="10239" width="0" hidden="1" customWidth="1"/>
    <col min="10240" max="10241" width="4.77734375" customWidth="1"/>
    <col min="10242" max="10242" width="7.44140625" customWidth="1"/>
    <col min="10243" max="10243" width="4.21875" customWidth="1"/>
    <col min="10244" max="10245" width="4.77734375" customWidth="1"/>
    <col min="10246" max="10246" width="6.109375" customWidth="1"/>
    <col min="10247" max="10249" width="4.77734375" customWidth="1"/>
    <col min="10250" max="10250" width="5.88671875" customWidth="1"/>
    <col min="10251" max="10251" width="3.77734375" customWidth="1"/>
    <col min="10252" max="10253" width="4.77734375" customWidth="1"/>
    <col min="10254" max="10254" width="6.5546875" customWidth="1"/>
    <col min="10255" max="10255" width="3.77734375" customWidth="1"/>
    <col min="10256" max="10257" width="4.77734375" customWidth="1"/>
    <col min="10258" max="10258" width="5.77734375" customWidth="1"/>
    <col min="10259" max="10261" width="4.77734375" customWidth="1"/>
    <col min="10262" max="10262" width="6.44140625" customWidth="1"/>
    <col min="10263" max="10263" width="3.44140625" customWidth="1"/>
    <col min="10264" max="10265" width="4.77734375" customWidth="1"/>
    <col min="10266" max="10266" width="5.109375" customWidth="1"/>
    <col min="10267" max="10267" width="3.77734375" customWidth="1"/>
    <col min="10268" max="10269" width="4.77734375" customWidth="1"/>
    <col min="10270" max="10270" width="6.44140625" customWidth="1"/>
    <col min="10271" max="10271" width="3.21875" customWidth="1"/>
    <col min="10272" max="10272" width="7.44140625" customWidth="1"/>
    <col min="10273" max="10273" width="4.77734375" customWidth="1"/>
    <col min="10274" max="10274" width="7.109375" customWidth="1"/>
    <col min="10275" max="10279" width="4.77734375" customWidth="1"/>
    <col min="10280" max="10280" width="3.44140625" customWidth="1"/>
    <col min="10281" max="10281" width="4.77734375" customWidth="1"/>
    <col min="10282" max="10282" width="5.5546875" customWidth="1"/>
    <col min="10283" max="10283" width="6.77734375" customWidth="1"/>
    <col min="10284" max="10285" width="7.21875" customWidth="1"/>
    <col min="10286" max="10286" width="3.77734375" customWidth="1"/>
    <col min="10287" max="10287" width="5.21875" customWidth="1"/>
    <col min="10288" max="10288" width="8.77734375" customWidth="1"/>
    <col min="10289" max="10289" width="8.21875" customWidth="1"/>
    <col min="10290" max="10290" width="7.77734375" customWidth="1"/>
    <col min="10291" max="10291" width="8" customWidth="1"/>
    <col min="10292" max="10292" width="7.5546875" customWidth="1"/>
    <col min="10293" max="10293" width="7.77734375" customWidth="1"/>
    <col min="10294" max="10295" width="8.88671875" customWidth="1"/>
    <col min="10296" max="10296" width="4.33203125" customWidth="1"/>
    <col min="10297" max="10297" width="3.33203125" customWidth="1"/>
    <col min="10298" max="10298" width="4.21875" customWidth="1"/>
    <col min="10299" max="10299" width="2.44140625" customWidth="1"/>
    <col min="10300" max="10300" width="4.21875" customWidth="1"/>
    <col min="10301" max="10301" width="3.88671875" customWidth="1"/>
    <col min="10302" max="10302" width="1.6640625" customWidth="1"/>
    <col min="10303" max="10303" width="5.109375" customWidth="1"/>
    <col min="10304" max="10306" width="8.88671875" customWidth="1"/>
    <col min="10378" max="10378" width="8.5546875" customWidth="1"/>
    <col min="10380" max="10380" width="5.77734375" customWidth="1"/>
    <col min="10381" max="10381" width="8.88671875" customWidth="1"/>
    <col min="10382" max="10382" width="9.5546875" customWidth="1"/>
    <col min="10383" max="10383" width="3.77734375" customWidth="1"/>
    <col min="10384" max="10384" width="8.44140625" customWidth="1"/>
    <col min="10385" max="10385" width="12.21875" customWidth="1"/>
    <col min="10386" max="10386" width="5" customWidth="1"/>
    <col min="10387" max="10387" width="5.77734375" customWidth="1"/>
    <col min="10388" max="10388" width="4.21875" customWidth="1"/>
    <col min="10389" max="10389" width="5.21875" customWidth="1"/>
    <col min="10391" max="10391" width="7.5546875" customWidth="1"/>
    <col min="10392" max="10392" width="4" customWidth="1"/>
    <col min="10393" max="10393" width="4.21875" customWidth="1"/>
    <col min="10394" max="10394" width="3.88671875" customWidth="1"/>
    <col min="10395" max="10395" width="3.6640625" customWidth="1"/>
    <col min="10396" max="10396" width="3.77734375" customWidth="1"/>
    <col min="10397" max="10397" width="3.6640625" customWidth="1"/>
    <col min="10398" max="10398" width="3.88671875" customWidth="1"/>
    <col min="10399" max="10399" width="3.5546875" customWidth="1"/>
    <col min="10400" max="10400" width="3.77734375" customWidth="1"/>
    <col min="10401" max="10401" width="3.44140625" customWidth="1"/>
    <col min="10402" max="10402" width="2.77734375" customWidth="1"/>
    <col min="10403" max="10403" width="3.21875" customWidth="1"/>
    <col min="10404" max="10404" width="2" customWidth="1"/>
    <col min="10405" max="10405" width="2.5546875" customWidth="1"/>
    <col min="10406" max="10406" width="5.21875" customWidth="1"/>
    <col min="10407" max="10407" width="13.21875" customWidth="1"/>
    <col min="10408" max="10408" width="15.44140625" customWidth="1"/>
    <col min="10409" max="10409" width="3.77734375" customWidth="1"/>
    <col min="10410" max="10410" width="6.77734375" customWidth="1"/>
    <col min="10411" max="10411" width="12.21875" customWidth="1"/>
    <col min="10412" max="10412" width="3.77734375" customWidth="1"/>
    <col min="10413" max="10414" width="3.21875" customWidth="1"/>
    <col min="10415" max="10415" width="2.77734375" customWidth="1"/>
    <col min="10416" max="10416" width="4.77734375" customWidth="1"/>
    <col min="10417" max="10417" width="6.21875" customWidth="1"/>
    <col min="10418" max="10418" width="6.109375" customWidth="1"/>
    <col min="10419" max="10419" width="5.77734375" customWidth="1"/>
    <col min="10420" max="10420" width="7.44140625" customWidth="1"/>
    <col min="10421" max="10421" width="4.77734375" customWidth="1"/>
    <col min="10422" max="10422" width="7" customWidth="1"/>
    <col min="10423" max="10423" width="5.5546875" customWidth="1"/>
    <col min="10424" max="10424" width="7.77734375" customWidth="1"/>
    <col min="10425" max="10425" width="3.77734375" customWidth="1"/>
    <col min="10426" max="10426" width="6" customWidth="1"/>
    <col min="10427" max="10427" width="5.77734375" customWidth="1"/>
    <col min="10428" max="10428" width="8" customWidth="1"/>
    <col min="10429" max="10429" width="3.77734375" customWidth="1"/>
    <col min="10430" max="10430" width="6.88671875" customWidth="1"/>
    <col min="10431" max="10431" width="5.77734375" customWidth="1"/>
    <col min="10432" max="10432" width="7.77734375" customWidth="1"/>
    <col min="10433" max="10433" width="3.88671875" customWidth="1"/>
    <col min="10434" max="10434" width="7.21875" customWidth="1"/>
    <col min="10435" max="10435" width="6.6640625" customWidth="1"/>
    <col min="10436" max="10436" width="8" customWidth="1"/>
    <col min="10437" max="10437" width="3.77734375" customWidth="1"/>
    <col min="10438" max="10438" width="6" customWidth="1"/>
    <col min="10439" max="10439" width="6.77734375" customWidth="1"/>
    <col min="10440" max="10440" width="8.21875" customWidth="1"/>
    <col min="10441" max="10441" width="3.77734375" customWidth="1"/>
    <col min="10442" max="10442" width="6.33203125" customWidth="1"/>
    <col min="10443" max="10443" width="6.21875" customWidth="1"/>
    <col min="10444" max="10444" width="7.21875" customWidth="1"/>
    <col min="10445" max="10445" width="4.77734375" customWidth="1"/>
    <col min="10446" max="10446" width="6.21875" customWidth="1"/>
    <col min="10447" max="10447" width="6" customWidth="1"/>
    <col min="10448" max="10448" width="7.77734375" customWidth="1"/>
    <col min="10449" max="10449" width="3.77734375" customWidth="1"/>
    <col min="10450" max="10450" width="7" customWidth="1"/>
    <col min="10451" max="10451" width="6.5546875" customWidth="1"/>
    <col min="10452" max="10452" width="7.77734375" customWidth="1"/>
    <col min="10453" max="10453" width="5" customWidth="1"/>
    <col min="10454" max="10454" width="6.88671875" customWidth="1"/>
    <col min="10455" max="10455" width="6.21875" customWidth="1"/>
    <col min="10456" max="10456" width="7.77734375" customWidth="1"/>
    <col min="10457" max="10457" width="4.5546875" customWidth="1"/>
    <col min="10458" max="10458" width="3" customWidth="1"/>
    <col min="10459" max="10459" width="4.44140625" customWidth="1"/>
    <col min="10460" max="10460" width="5.21875" customWidth="1"/>
    <col min="10461" max="10461" width="6.77734375" customWidth="1"/>
    <col min="10462" max="10462" width="1.44140625" customWidth="1"/>
    <col min="10463" max="10482" width="0.5546875" customWidth="1"/>
    <col min="10483" max="10483" width="0" hidden="1" customWidth="1"/>
    <col min="10484" max="10484" width="5" customWidth="1"/>
    <col min="10485" max="10486" width="8.88671875" customWidth="1"/>
    <col min="10487" max="10487" width="6.21875" customWidth="1"/>
    <col min="10488" max="10488" width="8.21875" customWidth="1"/>
    <col min="10489" max="10489" width="12.21875" customWidth="1"/>
    <col min="10490" max="10490" width="3.77734375" customWidth="1"/>
    <col min="10491" max="10491" width="4.77734375" customWidth="1"/>
    <col min="10492" max="10492" width="3.44140625" customWidth="1"/>
    <col min="10493" max="10493" width="4.77734375" customWidth="1"/>
    <col min="10494" max="10495" width="0" hidden="1" customWidth="1"/>
    <col min="10496" max="10497" width="4.77734375" customWidth="1"/>
    <col min="10498" max="10498" width="7.44140625" customWidth="1"/>
    <col min="10499" max="10499" width="4.21875" customWidth="1"/>
    <col min="10500" max="10501" width="4.77734375" customWidth="1"/>
    <col min="10502" max="10502" width="6.109375" customWidth="1"/>
    <col min="10503" max="10505" width="4.77734375" customWidth="1"/>
    <col min="10506" max="10506" width="5.88671875" customWidth="1"/>
    <col min="10507" max="10507" width="3.77734375" customWidth="1"/>
    <col min="10508" max="10509" width="4.77734375" customWidth="1"/>
    <col min="10510" max="10510" width="6.5546875" customWidth="1"/>
    <col min="10511" max="10511" width="3.77734375" customWidth="1"/>
    <col min="10512" max="10513" width="4.77734375" customWidth="1"/>
    <col min="10514" max="10514" width="5.77734375" customWidth="1"/>
    <col min="10515" max="10517" width="4.77734375" customWidth="1"/>
    <col min="10518" max="10518" width="6.44140625" customWidth="1"/>
    <col min="10519" max="10519" width="3.44140625" customWidth="1"/>
    <col min="10520" max="10521" width="4.77734375" customWidth="1"/>
    <col min="10522" max="10522" width="5.109375" customWidth="1"/>
    <col min="10523" max="10523" width="3.77734375" customWidth="1"/>
    <col min="10524" max="10525" width="4.77734375" customWidth="1"/>
    <col min="10526" max="10526" width="6.44140625" customWidth="1"/>
    <col min="10527" max="10527" width="3.21875" customWidth="1"/>
    <col min="10528" max="10528" width="7.44140625" customWidth="1"/>
    <col min="10529" max="10529" width="4.77734375" customWidth="1"/>
    <col min="10530" max="10530" width="7.109375" customWidth="1"/>
    <col min="10531" max="10535" width="4.77734375" customWidth="1"/>
    <col min="10536" max="10536" width="3.44140625" customWidth="1"/>
    <col min="10537" max="10537" width="4.77734375" customWidth="1"/>
    <col min="10538" max="10538" width="5.5546875" customWidth="1"/>
    <col min="10539" max="10539" width="6.77734375" customWidth="1"/>
    <col min="10540" max="10541" width="7.21875" customWidth="1"/>
    <col min="10542" max="10542" width="3.77734375" customWidth="1"/>
    <col min="10543" max="10543" width="5.21875" customWidth="1"/>
    <col min="10544" max="10544" width="8.77734375" customWidth="1"/>
    <col min="10545" max="10545" width="8.21875" customWidth="1"/>
    <col min="10546" max="10546" width="7.77734375" customWidth="1"/>
    <col min="10547" max="10547" width="8" customWidth="1"/>
    <col min="10548" max="10548" width="7.5546875" customWidth="1"/>
    <col min="10549" max="10549" width="7.77734375" customWidth="1"/>
    <col min="10550" max="10551" width="8.88671875" customWidth="1"/>
    <col min="10552" max="10552" width="4.33203125" customWidth="1"/>
    <col min="10553" max="10553" width="3.33203125" customWidth="1"/>
    <col min="10554" max="10554" width="4.21875" customWidth="1"/>
    <col min="10555" max="10555" width="2.44140625" customWidth="1"/>
    <col min="10556" max="10556" width="4.21875" customWidth="1"/>
    <col min="10557" max="10557" width="3.88671875" customWidth="1"/>
    <col min="10558" max="10558" width="1.6640625" customWidth="1"/>
    <col min="10559" max="10559" width="5.109375" customWidth="1"/>
    <col min="10560" max="10562" width="8.88671875" customWidth="1"/>
    <col min="10634" max="10634" width="8.5546875" customWidth="1"/>
    <col min="10636" max="10636" width="5.77734375" customWidth="1"/>
    <col min="10637" max="10637" width="8.88671875" customWidth="1"/>
    <col min="10638" max="10638" width="9.5546875" customWidth="1"/>
    <col min="10639" max="10639" width="3.77734375" customWidth="1"/>
    <col min="10640" max="10640" width="8.44140625" customWidth="1"/>
    <col min="10641" max="10641" width="12.21875" customWidth="1"/>
    <col min="10642" max="10642" width="5" customWidth="1"/>
    <col min="10643" max="10643" width="5.77734375" customWidth="1"/>
    <col min="10644" max="10644" width="4.21875" customWidth="1"/>
    <col min="10645" max="10645" width="5.21875" customWidth="1"/>
    <col min="10647" max="10647" width="7.5546875" customWidth="1"/>
    <col min="10648" max="10648" width="4" customWidth="1"/>
    <col min="10649" max="10649" width="4.21875" customWidth="1"/>
    <col min="10650" max="10650" width="3.88671875" customWidth="1"/>
    <col min="10651" max="10651" width="3.6640625" customWidth="1"/>
    <col min="10652" max="10652" width="3.77734375" customWidth="1"/>
    <col min="10653" max="10653" width="3.6640625" customWidth="1"/>
    <col min="10654" max="10654" width="3.88671875" customWidth="1"/>
    <col min="10655" max="10655" width="3.5546875" customWidth="1"/>
    <col min="10656" max="10656" width="3.77734375" customWidth="1"/>
    <col min="10657" max="10657" width="3.44140625" customWidth="1"/>
    <col min="10658" max="10658" width="2.77734375" customWidth="1"/>
    <col min="10659" max="10659" width="3.21875" customWidth="1"/>
    <col min="10660" max="10660" width="2" customWidth="1"/>
    <col min="10661" max="10661" width="2.5546875" customWidth="1"/>
    <col min="10662" max="10662" width="5.21875" customWidth="1"/>
    <col min="10663" max="10663" width="13.21875" customWidth="1"/>
    <col min="10664" max="10664" width="15.44140625" customWidth="1"/>
    <col min="10665" max="10665" width="3.77734375" customWidth="1"/>
    <col min="10666" max="10666" width="6.77734375" customWidth="1"/>
    <col min="10667" max="10667" width="12.21875" customWidth="1"/>
    <col min="10668" max="10668" width="3.77734375" customWidth="1"/>
    <col min="10669" max="10670" width="3.21875" customWidth="1"/>
    <col min="10671" max="10671" width="2.77734375" customWidth="1"/>
    <col min="10672" max="10672" width="4.77734375" customWidth="1"/>
    <col min="10673" max="10673" width="6.21875" customWidth="1"/>
    <col min="10674" max="10674" width="6.109375" customWidth="1"/>
    <col min="10675" max="10675" width="5.77734375" customWidth="1"/>
    <col min="10676" max="10676" width="7.44140625" customWidth="1"/>
    <col min="10677" max="10677" width="4.77734375" customWidth="1"/>
    <col min="10678" max="10678" width="7" customWidth="1"/>
    <col min="10679" max="10679" width="5.5546875" customWidth="1"/>
    <col min="10680" max="10680" width="7.77734375" customWidth="1"/>
    <col min="10681" max="10681" width="3.77734375" customWidth="1"/>
    <col min="10682" max="10682" width="6" customWidth="1"/>
    <col min="10683" max="10683" width="5.77734375" customWidth="1"/>
    <col min="10684" max="10684" width="8" customWidth="1"/>
    <col min="10685" max="10685" width="3.77734375" customWidth="1"/>
    <col min="10686" max="10686" width="6.88671875" customWidth="1"/>
    <col min="10687" max="10687" width="5.77734375" customWidth="1"/>
    <col min="10688" max="10688" width="7.77734375" customWidth="1"/>
    <col min="10689" max="10689" width="3.88671875" customWidth="1"/>
    <col min="10690" max="10690" width="7.21875" customWidth="1"/>
    <col min="10691" max="10691" width="6.6640625" customWidth="1"/>
    <col min="10692" max="10692" width="8" customWidth="1"/>
    <col min="10693" max="10693" width="3.77734375" customWidth="1"/>
    <col min="10694" max="10694" width="6" customWidth="1"/>
    <col min="10695" max="10695" width="6.77734375" customWidth="1"/>
    <col min="10696" max="10696" width="8.21875" customWidth="1"/>
    <col min="10697" max="10697" width="3.77734375" customWidth="1"/>
    <col min="10698" max="10698" width="6.33203125" customWidth="1"/>
    <col min="10699" max="10699" width="6.21875" customWidth="1"/>
    <col min="10700" max="10700" width="7.21875" customWidth="1"/>
    <col min="10701" max="10701" width="4.77734375" customWidth="1"/>
    <col min="10702" max="10702" width="6.21875" customWidth="1"/>
    <col min="10703" max="10703" width="6" customWidth="1"/>
    <col min="10704" max="10704" width="7.77734375" customWidth="1"/>
    <col min="10705" max="10705" width="3.77734375" customWidth="1"/>
    <col min="10706" max="10706" width="7" customWidth="1"/>
    <col min="10707" max="10707" width="6.5546875" customWidth="1"/>
    <col min="10708" max="10708" width="7.77734375" customWidth="1"/>
    <col min="10709" max="10709" width="5" customWidth="1"/>
    <col min="10710" max="10710" width="6.88671875" customWidth="1"/>
    <col min="10711" max="10711" width="6.21875" customWidth="1"/>
    <col min="10712" max="10712" width="7.77734375" customWidth="1"/>
    <col min="10713" max="10713" width="4.5546875" customWidth="1"/>
    <col min="10714" max="10714" width="3" customWidth="1"/>
    <col min="10715" max="10715" width="4.44140625" customWidth="1"/>
    <col min="10716" max="10716" width="5.21875" customWidth="1"/>
    <col min="10717" max="10717" width="6.77734375" customWidth="1"/>
    <col min="10718" max="10718" width="1.44140625" customWidth="1"/>
    <col min="10719" max="10738" width="0.5546875" customWidth="1"/>
    <col min="10739" max="10739" width="0" hidden="1" customWidth="1"/>
    <col min="10740" max="10740" width="5" customWidth="1"/>
    <col min="10741" max="10742" width="8.88671875" customWidth="1"/>
    <col min="10743" max="10743" width="6.21875" customWidth="1"/>
    <col min="10744" max="10744" width="8.21875" customWidth="1"/>
    <col min="10745" max="10745" width="12.21875" customWidth="1"/>
    <col min="10746" max="10746" width="3.77734375" customWidth="1"/>
    <col min="10747" max="10747" width="4.77734375" customWidth="1"/>
    <col min="10748" max="10748" width="3.44140625" customWidth="1"/>
    <col min="10749" max="10749" width="4.77734375" customWidth="1"/>
    <col min="10750" max="10751" width="0" hidden="1" customWidth="1"/>
    <col min="10752" max="10753" width="4.77734375" customWidth="1"/>
    <col min="10754" max="10754" width="7.44140625" customWidth="1"/>
    <col min="10755" max="10755" width="4.21875" customWidth="1"/>
    <col min="10756" max="10757" width="4.77734375" customWidth="1"/>
    <col min="10758" max="10758" width="6.109375" customWidth="1"/>
    <col min="10759" max="10761" width="4.77734375" customWidth="1"/>
    <col min="10762" max="10762" width="5.88671875" customWidth="1"/>
    <col min="10763" max="10763" width="3.77734375" customWidth="1"/>
    <col min="10764" max="10765" width="4.77734375" customWidth="1"/>
    <col min="10766" max="10766" width="6.5546875" customWidth="1"/>
    <col min="10767" max="10767" width="3.77734375" customWidth="1"/>
    <col min="10768" max="10769" width="4.77734375" customWidth="1"/>
    <col min="10770" max="10770" width="5.77734375" customWidth="1"/>
    <col min="10771" max="10773" width="4.77734375" customWidth="1"/>
    <col min="10774" max="10774" width="6.44140625" customWidth="1"/>
    <col min="10775" max="10775" width="3.44140625" customWidth="1"/>
    <col min="10776" max="10777" width="4.77734375" customWidth="1"/>
    <col min="10778" max="10778" width="5.109375" customWidth="1"/>
    <col min="10779" max="10779" width="3.77734375" customWidth="1"/>
    <col min="10780" max="10781" width="4.77734375" customWidth="1"/>
    <col min="10782" max="10782" width="6.44140625" customWidth="1"/>
    <col min="10783" max="10783" width="3.21875" customWidth="1"/>
    <col min="10784" max="10784" width="7.44140625" customWidth="1"/>
    <col min="10785" max="10785" width="4.77734375" customWidth="1"/>
    <col min="10786" max="10786" width="7.109375" customWidth="1"/>
    <col min="10787" max="10791" width="4.77734375" customWidth="1"/>
    <col min="10792" max="10792" width="3.44140625" customWidth="1"/>
    <col min="10793" max="10793" width="4.77734375" customWidth="1"/>
    <col min="10794" max="10794" width="5.5546875" customWidth="1"/>
    <col min="10795" max="10795" width="6.77734375" customWidth="1"/>
    <col min="10796" max="10797" width="7.21875" customWidth="1"/>
    <col min="10798" max="10798" width="3.77734375" customWidth="1"/>
    <col min="10799" max="10799" width="5.21875" customWidth="1"/>
    <col min="10800" max="10800" width="8.77734375" customWidth="1"/>
    <col min="10801" max="10801" width="8.21875" customWidth="1"/>
    <col min="10802" max="10802" width="7.77734375" customWidth="1"/>
    <col min="10803" max="10803" width="8" customWidth="1"/>
    <col min="10804" max="10804" width="7.5546875" customWidth="1"/>
    <col min="10805" max="10805" width="7.77734375" customWidth="1"/>
    <col min="10806" max="10807" width="8.88671875" customWidth="1"/>
    <col min="10808" max="10808" width="4.33203125" customWidth="1"/>
    <col min="10809" max="10809" width="3.33203125" customWidth="1"/>
    <col min="10810" max="10810" width="4.21875" customWidth="1"/>
    <col min="10811" max="10811" width="2.44140625" customWidth="1"/>
    <col min="10812" max="10812" width="4.21875" customWidth="1"/>
    <col min="10813" max="10813" width="3.88671875" customWidth="1"/>
    <col min="10814" max="10814" width="1.6640625" customWidth="1"/>
    <col min="10815" max="10815" width="5.109375" customWidth="1"/>
    <col min="10816" max="10818" width="8.88671875" customWidth="1"/>
    <col min="10890" max="10890" width="8.5546875" customWidth="1"/>
    <col min="10892" max="10892" width="5.77734375" customWidth="1"/>
    <col min="10893" max="10893" width="8.88671875" customWidth="1"/>
    <col min="10894" max="10894" width="9.5546875" customWidth="1"/>
    <col min="10895" max="10895" width="3.77734375" customWidth="1"/>
    <col min="10896" max="10896" width="8.44140625" customWidth="1"/>
    <col min="10897" max="10897" width="12.21875" customWidth="1"/>
    <col min="10898" max="10898" width="5" customWidth="1"/>
    <col min="10899" max="10899" width="5.77734375" customWidth="1"/>
    <col min="10900" max="10900" width="4.21875" customWidth="1"/>
    <col min="10901" max="10901" width="5.21875" customWidth="1"/>
    <col min="10903" max="10903" width="7.5546875" customWidth="1"/>
    <col min="10904" max="10904" width="4" customWidth="1"/>
    <col min="10905" max="10905" width="4.21875" customWidth="1"/>
    <col min="10906" max="10906" width="3.88671875" customWidth="1"/>
    <col min="10907" max="10907" width="3.6640625" customWidth="1"/>
    <col min="10908" max="10908" width="3.77734375" customWidth="1"/>
    <col min="10909" max="10909" width="3.6640625" customWidth="1"/>
    <col min="10910" max="10910" width="3.88671875" customWidth="1"/>
    <col min="10911" max="10911" width="3.5546875" customWidth="1"/>
    <col min="10912" max="10912" width="3.77734375" customWidth="1"/>
    <col min="10913" max="10913" width="3.44140625" customWidth="1"/>
    <col min="10914" max="10914" width="2.77734375" customWidth="1"/>
    <col min="10915" max="10915" width="3.21875" customWidth="1"/>
    <col min="10916" max="10916" width="2" customWidth="1"/>
    <col min="10917" max="10917" width="2.5546875" customWidth="1"/>
    <col min="10918" max="10918" width="5.21875" customWidth="1"/>
    <col min="10919" max="10919" width="13.21875" customWidth="1"/>
    <col min="10920" max="10920" width="15.44140625" customWidth="1"/>
    <col min="10921" max="10921" width="3.77734375" customWidth="1"/>
    <col min="10922" max="10922" width="6.77734375" customWidth="1"/>
    <col min="10923" max="10923" width="12.21875" customWidth="1"/>
    <col min="10924" max="10924" width="3.77734375" customWidth="1"/>
    <col min="10925" max="10926" width="3.21875" customWidth="1"/>
    <col min="10927" max="10927" width="2.77734375" customWidth="1"/>
    <col min="10928" max="10928" width="4.77734375" customWidth="1"/>
    <col min="10929" max="10929" width="6.21875" customWidth="1"/>
    <col min="10930" max="10930" width="6.109375" customWidth="1"/>
    <col min="10931" max="10931" width="5.77734375" customWidth="1"/>
    <col min="10932" max="10932" width="7.44140625" customWidth="1"/>
    <col min="10933" max="10933" width="4.77734375" customWidth="1"/>
    <col min="10934" max="10934" width="7" customWidth="1"/>
    <col min="10935" max="10935" width="5.5546875" customWidth="1"/>
    <col min="10936" max="10936" width="7.77734375" customWidth="1"/>
    <col min="10937" max="10937" width="3.77734375" customWidth="1"/>
    <col min="10938" max="10938" width="6" customWidth="1"/>
    <col min="10939" max="10939" width="5.77734375" customWidth="1"/>
    <col min="10940" max="10940" width="8" customWidth="1"/>
    <col min="10941" max="10941" width="3.77734375" customWidth="1"/>
    <col min="10942" max="10942" width="6.88671875" customWidth="1"/>
    <col min="10943" max="10943" width="5.77734375" customWidth="1"/>
    <col min="10944" max="10944" width="7.77734375" customWidth="1"/>
    <col min="10945" max="10945" width="3.88671875" customWidth="1"/>
    <col min="10946" max="10946" width="7.21875" customWidth="1"/>
    <col min="10947" max="10947" width="6.6640625" customWidth="1"/>
    <col min="10948" max="10948" width="8" customWidth="1"/>
    <col min="10949" max="10949" width="3.77734375" customWidth="1"/>
    <col min="10950" max="10950" width="6" customWidth="1"/>
    <col min="10951" max="10951" width="6.77734375" customWidth="1"/>
    <col min="10952" max="10952" width="8.21875" customWidth="1"/>
    <col min="10953" max="10953" width="3.77734375" customWidth="1"/>
    <col min="10954" max="10954" width="6.33203125" customWidth="1"/>
    <col min="10955" max="10955" width="6.21875" customWidth="1"/>
    <col min="10956" max="10956" width="7.21875" customWidth="1"/>
    <col min="10957" max="10957" width="4.77734375" customWidth="1"/>
    <col min="10958" max="10958" width="6.21875" customWidth="1"/>
    <col min="10959" max="10959" width="6" customWidth="1"/>
    <col min="10960" max="10960" width="7.77734375" customWidth="1"/>
    <col min="10961" max="10961" width="3.77734375" customWidth="1"/>
    <col min="10962" max="10962" width="7" customWidth="1"/>
    <col min="10963" max="10963" width="6.5546875" customWidth="1"/>
    <col min="10964" max="10964" width="7.77734375" customWidth="1"/>
    <col min="10965" max="10965" width="5" customWidth="1"/>
    <col min="10966" max="10966" width="6.88671875" customWidth="1"/>
    <col min="10967" max="10967" width="6.21875" customWidth="1"/>
    <col min="10968" max="10968" width="7.77734375" customWidth="1"/>
    <col min="10969" max="10969" width="4.5546875" customWidth="1"/>
    <col min="10970" max="10970" width="3" customWidth="1"/>
    <col min="10971" max="10971" width="4.44140625" customWidth="1"/>
    <col min="10972" max="10972" width="5.21875" customWidth="1"/>
    <col min="10973" max="10973" width="6.77734375" customWidth="1"/>
    <col min="10974" max="10974" width="1.44140625" customWidth="1"/>
    <col min="10975" max="10994" width="0.5546875" customWidth="1"/>
    <col min="10995" max="10995" width="0" hidden="1" customWidth="1"/>
    <col min="10996" max="10996" width="5" customWidth="1"/>
    <col min="10997" max="10998" width="8.88671875" customWidth="1"/>
    <col min="10999" max="10999" width="6.21875" customWidth="1"/>
    <col min="11000" max="11000" width="8.21875" customWidth="1"/>
    <col min="11001" max="11001" width="12.21875" customWidth="1"/>
    <col min="11002" max="11002" width="3.77734375" customWidth="1"/>
    <col min="11003" max="11003" width="4.77734375" customWidth="1"/>
    <col min="11004" max="11004" width="3.44140625" customWidth="1"/>
    <col min="11005" max="11005" width="4.77734375" customWidth="1"/>
    <col min="11006" max="11007" width="0" hidden="1" customWidth="1"/>
    <col min="11008" max="11009" width="4.77734375" customWidth="1"/>
    <col min="11010" max="11010" width="7.44140625" customWidth="1"/>
    <col min="11011" max="11011" width="4.21875" customWidth="1"/>
    <col min="11012" max="11013" width="4.77734375" customWidth="1"/>
    <col min="11014" max="11014" width="6.109375" customWidth="1"/>
    <col min="11015" max="11017" width="4.77734375" customWidth="1"/>
    <col min="11018" max="11018" width="5.88671875" customWidth="1"/>
    <col min="11019" max="11019" width="3.77734375" customWidth="1"/>
    <col min="11020" max="11021" width="4.77734375" customWidth="1"/>
    <col min="11022" max="11022" width="6.5546875" customWidth="1"/>
    <col min="11023" max="11023" width="3.77734375" customWidth="1"/>
    <col min="11024" max="11025" width="4.77734375" customWidth="1"/>
    <col min="11026" max="11026" width="5.77734375" customWidth="1"/>
    <col min="11027" max="11029" width="4.77734375" customWidth="1"/>
    <col min="11030" max="11030" width="6.44140625" customWidth="1"/>
    <col min="11031" max="11031" width="3.44140625" customWidth="1"/>
    <col min="11032" max="11033" width="4.77734375" customWidth="1"/>
    <col min="11034" max="11034" width="5.109375" customWidth="1"/>
    <col min="11035" max="11035" width="3.77734375" customWidth="1"/>
    <col min="11036" max="11037" width="4.77734375" customWidth="1"/>
    <col min="11038" max="11038" width="6.44140625" customWidth="1"/>
    <col min="11039" max="11039" width="3.21875" customWidth="1"/>
    <col min="11040" max="11040" width="7.44140625" customWidth="1"/>
    <col min="11041" max="11041" width="4.77734375" customWidth="1"/>
    <col min="11042" max="11042" width="7.109375" customWidth="1"/>
    <col min="11043" max="11047" width="4.77734375" customWidth="1"/>
    <col min="11048" max="11048" width="3.44140625" customWidth="1"/>
    <col min="11049" max="11049" width="4.77734375" customWidth="1"/>
    <col min="11050" max="11050" width="5.5546875" customWidth="1"/>
    <col min="11051" max="11051" width="6.77734375" customWidth="1"/>
    <col min="11052" max="11053" width="7.21875" customWidth="1"/>
    <col min="11054" max="11054" width="3.77734375" customWidth="1"/>
    <col min="11055" max="11055" width="5.21875" customWidth="1"/>
    <col min="11056" max="11056" width="8.77734375" customWidth="1"/>
    <col min="11057" max="11057" width="8.21875" customWidth="1"/>
    <col min="11058" max="11058" width="7.77734375" customWidth="1"/>
    <col min="11059" max="11059" width="8" customWidth="1"/>
    <col min="11060" max="11060" width="7.5546875" customWidth="1"/>
    <col min="11061" max="11061" width="7.77734375" customWidth="1"/>
    <col min="11062" max="11063" width="8.88671875" customWidth="1"/>
    <col min="11064" max="11064" width="4.33203125" customWidth="1"/>
    <col min="11065" max="11065" width="3.33203125" customWidth="1"/>
    <col min="11066" max="11066" width="4.21875" customWidth="1"/>
    <col min="11067" max="11067" width="2.44140625" customWidth="1"/>
    <col min="11068" max="11068" width="4.21875" customWidth="1"/>
    <col min="11069" max="11069" width="3.88671875" customWidth="1"/>
    <col min="11070" max="11070" width="1.6640625" customWidth="1"/>
    <col min="11071" max="11071" width="5.109375" customWidth="1"/>
    <col min="11072" max="11074" width="8.88671875" customWidth="1"/>
    <col min="11146" max="11146" width="8.5546875" customWidth="1"/>
    <col min="11148" max="11148" width="5.77734375" customWidth="1"/>
    <col min="11149" max="11149" width="8.88671875" customWidth="1"/>
    <col min="11150" max="11150" width="9.5546875" customWidth="1"/>
    <col min="11151" max="11151" width="3.77734375" customWidth="1"/>
    <col min="11152" max="11152" width="8.44140625" customWidth="1"/>
    <col min="11153" max="11153" width="12.21875" customWidth="1"/>
    <col min="11154" max="11154" width="5" customWidth="1"/>
    <col min="11155" max="11155" width="5.77734375" customWidth="1"/>
    <col min="11156" max="11156" width="4.21875" customWidth="1"/>
    <col min="11157" max="11157" width="5.21875" customWidth="1"/>
    <col min="11159" max="11159" width="7.5546875" customWidth="1"/>
    <col min="11160" max="11160" width="4" customWidth="1"/>
    <col min="11161" max="11161" width="4.21875" customWidth="1"/>
    <col min="11162" max="11162" width="3.88671875" customWidth="1"/>
    <col min="11163" max="11163" width="3.6640625" customWidth="1"/>
    <col min="11164" max="11164" width="3.77734375" customWidth="1"/>
    <col min="11165" max="11165" width="3.6640625" customWidth="1"/>
    <col min="11166" max="11166" width="3.88671875" customWidth="1"/>
    <col min="11167" max="11167" width="3.5546875" customWidth="1"/>
    <col min="11168" max="11168" width="3.77734375" customWidth="1"/>
    <col min="11169" max="11169" width="3.44140625" customWidth="1"/>
    <col min="11170" max="11170" width="2.77734375" customWidth="1"/>
    <col min="11171" max="11171" width="3.21875" customWidth="1"/>
    <col min="11172" max="11172" width="2" customWidth="1"/>
    <col min="11173" max="11173" width="2.5546875" customWidth="1"/>
    <col min="11174" max="11174" width="5.21875" customWidth="1"/>
    <col min="11175" max="11175" width="13.21875" customWidth="1"/>
    <col min="11176" max="11176" width="15.44140625" customWidth="1"/>
    <col min="11177" max="11177" width="3.77734375" customWidth="1"/>
    <col min="11178" max="11178" width="6.77734375" customWidth="1"/>
    <col min="11179" max="11179" width="12.21875" customWidth="1"/>
    <col min="11180" max="11180" width="3.77734375" customWidth="1"/>
    <col min="11181" max="11182" width="3.21875" customWidth="1"/>
    <col min="11183" max="11183" width="2.77734375" customWidth="1"/>
    <col min="11184" max="11184" width="4.77734375" customWidth="1"/>
    <col min="11185" max="11185" width="6.21875" customWidth="1"/>
    <col min="11186" max="11186" width="6.109375" customWidth="1"/>
    <col min="11187" max="11187" width="5.77734375" customWidth="1"/>
    <col min="11188" max="11188" width="7.44140625" customWidth="1"/>
    <col min="11189" max="11189" width="4.77734375" customWidth="1"/>
    <col min="11190" max="11190" width="7" customWidth="1"/>
    <col min="11191" max="11191" width="5.5546875" customWidth="1"/>
    <col min="11192" max="11192" width="7.77734375" customWidth="1"/>
    <col min="11193" max="11193" width="3.77734375" customWidth="1"/>
    <col min="11194" max="11194" width="6" customWidth="1"/>
    <col min="11195" max="11195" width="5.77734375" customWidth="1"/>
    <col min="11196" max="11196" width="8" customWidth="1"/>
    <col min="11197" max="11197" width="3.77734375" customWidth="1"/>
    <col min="11198" max="11198" width="6.88671875" customWidth="1"/>
    <col min="11199" max="11199" width="5.77734375" customWidth="1"/>
    <col min="11200" max="11200" width="7.77734375" customWidth="1"/>
    <col min="11201" max="11201" width="3.88671875" customWidth="1"/>
    <col min="11202" max="11202" width="7.21875" customWidth="1"/>
    <col min="11203" max="11203" width="6.6640625" customWidth="1"/>
    <col min="11204" max="11204" width="8" customWidth="1"/>
    <col min="11205" max="11205" width="3.77734375" customWidth="1"/>
    <col min="11206" max="11206" width="6" customWidth="1"/>
    <col min="11207" max="11207" width="6.77734375" customWidth="1"/>
    <col min="11208" max="11208" width="8.21875" customWidth="1"/>
    <col min="11209" max="11209" width="3.77734375" customWidth="1"/>
    <col min="11210" max="11210" width="6.33203125" customWidth="1"/>
    <col min="11211" max="11211" width="6.21875" customWidth="1"/>
    <col min="11212" max="11212" width="7.21875" customWidth="1"/>
    <col min="11213" max="11213" width="4.77734375" customWidth="1"/>
    <col min="11214" max="11214" width="6.21875" customWidth="1"/>
    <col min="11215" max="11215" width="6" customWidth="1"/>
    <col min="11216" max="11216" width="7.77734375" customWidth="1"/>
    <col min="11217" max="11217" width="3.77734375" customWidth="1"/>
    <col min="11218" max="11218" width="7" customWidth="1"/>
    <col min="11219" max="11219" width="6.5546875" customWidth="1"/>
    <col min="11220" max="11220" width="7.77734375" customWidth="1"/>
    <col min="11221" max="11221" width="5" customWidth="1"/>
    <col min="11222" max="11222" width="6.88671875" customWidth="1"/>
    <col min="11223" max="11223" width="6.21875" customWidth="1"/>
    <col min="11224" max="11224" width="7.77734375" customWidth="1"/>
    <col min="11225" max="11225" width="4.5546875" customWidth="1"/>
    <col min="11226" max="11226" width="3" customWidth="1"/>
    <col min="11227" max="11227" width="4.44140625" customWidth="1"/>
    <col min="11228" max="11228" width="5.21875" customWidth="1"/>
    <col min="11229" max="11229" width="6.77734375" customWidth="1"/>
    <col min="11230" max="11230" width="1.44140625" customWidth="1"/>
    <col min="11231" max="11250" width="0.5546875" customWidth="1"/>
    <col min="11251" max="11251" width="0" hidden="1" customWidth="1"/>
    <col min="11252" max="11252" width="5" customWidth="1"/>
    <col min="11253" max="11254" width="8.88671875" customWidth="1"/>
    <col min="11255" max="11255" width="6.21875" customWidth="1"/>
    <col min="11256" max="11256" width="8.21875" customWidth="1"/>
    <col min="11257" max="11257" width="12.21875" customWidth="1"/>
    <col min="11258" max="11258" width="3.77734375" customWidth="1"/>
    <col min="11259" max="11259" width="4.77734375" customWidth="1"/>
    <col min="11260" max="11260" width="3.44140625" customWidth="1"/>
    <col min="11261" max="11261" width="4.77734375" customWidth="1"/>
    <col min="11262" max="11263" width="0" hidden="1" customWidth="1"/>
    <col min="11264" max="11265" width="4.77734375" customWidth="1"/>
    <col min="11266" max="11266" width="7.44140625" customWidth="1"/>
    <col min="11267" max="11267" width="4.21875" customWidth="1"/>
    <col min="11268" max="11269" width="4.77734375" customWidth="1"/>
    <col min="11270" max="11270" width="6.109375" customWidth="1"/>
    <col min="11271" max="11273" width="4.77734375" customWidth="1"/>
    <col min="11274" max="11274" width="5.88671875" customWidth="1"/>
    <col min="11275" max="11275" width="3.77734375" customWidth="1"/>
    <col min="11276" max="11277" width="4.77734375" customWidth="1"/>
    <col min="11278" max="11278" width="6.5546875" customWidth="1"/>
    <col min="11279" max="11279" width="3.77734375" customWidth="1"/>
    <col min="11280" max="11281" width="4.77734375" customWidth="1"/>
    <col min="11282" max="11282" width="5.77734375" customWidth="1"/>
    <col min="11283" max="11285" width="4.77734375" customWidth="1"/>
    <col min="11286" max="11286" width="6.44140625" customWidth="1"/>
    <col min="11287" max="11287" width="3.44140625" customWidth="1"/>
    <col min="11288" max="11289" width="4.77734375" customWidth="1"/>
    <col min="11290" max="11290" width="5.109375" customWidth="1"/>
    <col min="11291" max="11291" width="3.77734375" customWidth="1"/>
    <col min="11292" max="11293" width="4.77734375" customWidth="1"/>
    <col min="11294" max="11294" width="6.44140625" customWidth="1"/>
    <col min="11295" max="11295" width="3.21875" customWidth="1"/>
    <col min="11296" max="11296" width="7.44140625" customWidth="1"/>
    <col min="11297" max="11297" width="4.77734375" customWidth="1"/>
    <col min="11298" max="11298" width="7.109375" customWidth="1"/>
    <col min="11299" max="11303" width="4.77734375" customWidth="1"/>
    <col min="11304" max="11304" width="3.44140625" customWidth="1"/>
    <col min="11305" max="11305" width="4.77734375" customWidth="1"/>
    <col min="11306" max="11306" width="5.5546875" customWidth="1"/>
    <col min="11307" max="11307" width="6.77734375" customWidth="1"/>
    <col min="11308" max="11309" width="7.21875" customWidth="1"/>
    <col min="11310" max="11310" width="3.77734375" customWidth="1"/>
    <col min="11311" max="11311" width="5.21875" customWidth="1"/>
    <col min="11312" max="11312" width="8.77734375" customWidth="1"/>
    <col min="11313" max="11313" width="8.21875" customWidth="1"/>
    <col min="11314" max="11314" width="7.77734375" customWidth="1"/>
    <col min="11315" max="11315" width="8" customWidth="1"/>
    <col min="11316" max="11316" width="7.5546875" customWidth="1"/>
    <col min="11317" max="11317" width="7.77734375" customWidth="1"/>
    <col min="11318" max="11319" width="8.88671875" customWidth="1"/>
    <col min="11320" max="11320" width="4.33203125" customWidth="1"/>
    <col min="11321" max="11321" width="3.33203125" customWidth="1"/>
    <col min="11322" max="11322" width="4.21875" customWidth="1"/>
    <col min="11323" max="11323" width="2.44140625" customWidth="1"/>
    <col min="11324" max="11324" width="4.21875" customWidth="1"/>
    <col min="11325" max="11325" width="3.88671875" customWidth="1"/>
    <col min="11326" max="11326" width="1.6640625" customWidth="1"/>
    <col min="11327" max="11327" width="5.109375" customWidth="1"/>
    <col min="11328" max="11330" width="8.88671875" customWidth="1"/>
    <col min="11402" max="11402" width="8.5546875" customWidth="1"/>
    <col min="11404" max="11404" width="5.77734375" customWidth="1"/>
    <col min="11405" max="11405" width="8.88671875" customWidth="1"/>
    <col min="11406" max="11406" width="9.5546875" customWidth="1"/>
    <col min="11407" max="11407" width="3.77734375" customWidth="1"/>
    <col min="11408" max="11408" width="8.44140625" customWidth="1"/>
    <col min="11409" max="11409" width="12.21875" customWidth="1"/>
    <col min="11410" max="11410" width="5" customWidth="1"/>
    <col min="11411" max="11411" width="5.77734375" customWidth="1"/>
    <col min="11412" max="11412" width="4.21875" customWidth="1"/>
    <col min="11413" max="11413" width="5.21875" customWidth="1"/>
    <col min="11415" max="11415" width="7.5546875" customWidth="1"/>
    <col min="11416" max="11416" width="4" customWidth="1"/>
    <col min="11417" max="11417" width="4.21875" customWidth="1"/>
    <col min="11418" max="11418" width="3.88671875" customWidth="1"/>
    <col min="11419" max="11419" width="3.6640625" customWidth="1"/>
    <col min="11420" max="11420" width="3.77734375" customWidth="1"/>
    <col min="11421" max="11421" width="3.6640625" customWidth="1"/>
    <col min="11422" max="11422" width="3.88671875" customWidth="1"/>
    <col min="11423" max="11423" width="3.5546875" customWidth="1"/>
    <col min="11424" max="11424" width="3.77734375" customWidth="1"/>
    <col min="11425" max="11425" width="3.44140625" customWidth="1"/>
    <col min="11426" max="11426" width="2.77734375" customWidth="1"/>
    <col min="11427" max="11427" width="3.21875" customWidth="1"/>
    <col min="11428" max="11428" width="2" customWidth="1"/>
    <col min="11429" max="11429" width="2.5546875" customWidth="1"/>
    <col min="11430" max="11430" width="5.21875" customWidth="1"/>
    <col min="11431" max="11431" width="13.21875" customWidth="1"/>
    <col min="11432" max="11432" width="15.44140625" customWidth="1"/>
    <col min="11433" max="11433" width="3.77734375" customWidth="1"/>
    <col min="11434" max="11434" width="6.77734375" customWidth="1"/>
    <col min="11435" max="11435" width="12.21875" customWidth="1"/>
    <col min="11436" max="11436" width="3.77734375" customWidth="1"/>
    <col min="11437" max="11438" width="3.21875" customWidth="1"/>
    <col min="11439" max="11439" width="2.77734375" customWidth="1"/>
    <col min="11440" max="11440" width="4.77734375" customWidth="1"/>
    <col min="11441" max="11441" width="6.21875" customWidth="1"/>
    <col min="11442" max="11442" width="6.109375" customWidth="1"/>
    <col min="11443" max="11443" width="5.77734375" customWidth="1"/>
    <col min="11444" max="11444" width="7.44140625" customWidth="1"/>
    <col min="11445" max="11445" width="4.77734375" customWidth="1"/>
    <col min="11446" max="11446" width="7" customWidth="1"/>
    <col min="11447" max="11447" width="5.5546875" customWidth="1"/>
    <col min="11448" max="11448" width="7.77734375" customWidth="1"/>
    <col min="11449" max="11449" width="3.77734375" customWidth="1"/>
    <col min="11450" max="11450" width="6" customWidth="1"/>
    <col min="11451" max="11451" width="5.77734375" customWidth="1"/>
    <col min="11452" max="11452" width="8" customWidth="1"/>
    <col min="11453" max="11453" width="3.77734375" customWidth="1"/>
    <col min="11454" max="11454" width="6.88671875" customWidth="1"/>
    <col min="11455" max="11455" width="5.77734375" customWidth="1"/>
    <col min="11456" max="11456" width="7.77734375" customWidth="1"/>
    <col min="11457" max="11457" width="3.88671875" customWidth="1"/>
    <col min="11458" max="11458" width="7.21875" customWidth="1"/>
    <col min="11459" max="11459" width="6.6640625" customWidth="1"/>
    <col min="11460" max="11460" width="8" customWidth="1"/>
    <col min="11461" max="11461" width="3.77734375" customWidth="1"/>
    <col min="11462" max="11462" width="6" customWidth="1"/>
    <col min="11463" max="11463" width="6.77734375" customWidth="1"/>
    <col min="11464" max="11464" width="8.21875" customWidth="1"/>
    <col min="11465" max="11465" width="3.77734375" customWidth="1"/>
    <col min="11466" max="11466" width="6.33203125" customWidth="1"/>
    <col min="11467" max="11467" width="6.21875" customWidth="1"/>
    <col min="11468" max="11468" width="7.21875" customWidth="1"/>
    <col min="11469" max="11469" width="4.77734375" customWidth="1"/>
    <col min="11470" max="11470" width="6.21875" customWidth="1"/>
    <col min="11471" max="11471" width="6" customWidth="1"/>
    <col min="11472" max="11472" width="7.77734375" customWidth="1"/>
    <col min="11473" max="11473" width="3.77734375" customWidth="1"/>
    <col min="11474" max="11474" width="7" customWidth="1"/>
    <col min="11475" max="11475" width="6.5546875" customWidth="1"/>
    <col min="11476" max="11476" width="7.77734375" customWidth="1"/>
    <col min="11477" max="11477" width="5" customWidth="1"/>
    <col min="11478" max="11478" width="6.88671875" customWidth="1"/>
    <col min="11479" max="11479" width="6.21875" customWidth="1"/>
    <col min="11480" max="11480" width="7.77734375" customWidth="1"/>
    <col min="11481" max="11481" width="4.5546875" customWidth="1"/>
    <col min="11482" max="11482" width="3" customWidth="1"/>
    <col min="11483" max="11483" width="4.44140625" customWidth="1"/>
    <col min="11484" max="11484" width="5.21875" customWidth="1"/>
    <col min="11485" max="11485" width="6.77734375" customWidth="1"/>
    <col min="11486" max="11486" width="1.44140625" customWidth="1"/>
    <col min="11487" max="11506" width="0.5546875" customWidth="1"/>
    <col min="11507" max="11507" width="0" hidden="1" customWidth="1"/>
    <col min="11508" max="11508" width="5" customWidth="1"/>
    <col min="11509" max="11510" width="8.88671875" customWidth="1"/>
    <col min="11511" max="11511" width="6.21875" customWidth="1"/>
    <col min="11512" max="11512" width="8.21875" customWidth="1"/>
    <col min="11513" max="11513" width="12.21875" customWidth="1"/>
    <col min="11514" max="11514" width="3.77734375" customWidth="1"/>
    <col min="11515" max="11515" width="4.77734375" customWidth="1"/>
    <col min="11516" max="11516" width="3.44140625" customWidth="1"/>
    <col min="11517" max="11517" width="4.77734375" customWidth="1"/>
    <col min="11518" max="11519" width="0" hidden="1" customWidth="1"/>
    <col min="11520" max="11521" width="4.77734375" customWidth="1"/>
    <col min="11522" max="11522" width="7.44140625" customWidth="1"/>
    <col min="11523" max="11523" width="4.21875" customWidth="1"/>
    <col min="11524" max="11525" width="4.77734375" customWidth="1"/>
    <col min="11526" max="11526" width="6.109375" customWidth="1"/>
    <col min="11527" max="11529" width="4.77734375" customWidth="1"/>
    <col min="11530" max="11530" width="5.88671875" customWidth="1"/>
    <col min="11531" max="11531" width="3.77734375" customWidth="1"/>
    <col min="11532" max="11533" width="4.77734375" customWidth="1"/>
    <col min="11534" max="11534" width="6.5546875" customWidth="1"/>
    <col min="11535" max="11535" width="3.77734375" customWidth="1"/>
    <col min="11536" max="11537" width="4.77734375" customWidth="1"/>
    <col min="11538" max="11538" width="5.77734375" customWidth="1"/>
    <col min="11539" max="11541" width="4.77734375" customWidth="1"/>
    <col min="11542" max="11542" width="6.44140625" customWidth="1"/>
    <col min="11543" max="11543" width="3.44140625" customWidth="1"/>
    <col min="11544" max="11545" width="4.77734375" customWidth="1"/>
    <col min="11546" max="11546" width="5.109375" customWidth="1"/>
    <col min="11547" max="11547" width="3.77734375" customWidth="1"/>
    <col min="11548" max="11549" width="4.77734375" customWidth="1"/>
    <col min="11550" max="11550" width="6.44140625" customWidth="1"/>
    <col min="11551" max="11551" width="3.21875" customWidth="1"/>
    <col min="11552" max="11552" width="7.44140625" customWidth="1"/>
    <col min="11553" max="11553" width="4.77734375" customWidth="1"/>
    <col min="11554" max="11554" width="7.109375" customWidth="1"/>
    <col min="11555" max="11559" width="4.77734375" customWidth="1"/>
    <col min="11560" max="11560" width="3.44140625" customWidth="1"/>
    <col min="11561" max="11561" width="4.77734375" customWidth="1"/>
    <col min="11562" max="11562" width="5.5546875" customWidth="1"/>
    <col min="11563" max="11563" width="6.77734375" customWidth="1"/>
    <col min="11564" max="11565" width="7.21875" customWidth="1"/>
    <col min="11566" max="11566" width="3.77734375" customWidth="1"/>
    <col min="11567" max="11567" width="5.21875" customWidth="1"/>
    <col min="11568" max="11568" width="8.77734375" customWidth="1"/>
    <col min="11569" max="11569" width="8.21875" customWidth="1"/>
    <col min="11570" max="11570" width="7.77734375" customWidth="1"/>
    <col min="11571" max="11571" width="8" customWidth="1"/>
    <col min="11572" max="11572" width="7.5546875" customWidth="1"/>
    <col min="11573" max="11573" width="7.77734375" customWidth="1"/>
    <col min="11574" max="11575" width="8.88671875" customWidth="1"/>
    <col min="11576" max="11576" width="4.33203125" customWidth="1"/>
    <col min="11577" max="11577" width="3.33203125" customWidth="1"/>
    <col min="11578" max="11578" width="4.21875" customWidth="1"/>
    <col min="11579" max="11579" width="2.44140625" customWidth="1"/>
    <col min="11580" max="11580" width="4.21875" customWidth="1"/>
    <col min="11581" max="11581" width="3.88671875" customWidth="1"/>
    <col min="11582" max="11582" width="1.6640625" customWidth="1"/>
    <col min="11583" max="11583" width="5.109375" customWidth="1"/>
    <col min="11584" max="11586" width="8.88671875" customWidth="1"/>
    <col min="11658" max="11658" width="8.5546875" customWidth="1"/>
    <col min="11660" max="11660" width="5.77734375" customWidth="1"/>
    <col min="11661" max="11661" width="8.88671875" customWidth="1"/>
    <col min="11662" max="11662" width="9.5546875" customWidth="1"/>
    <col min="11663" max="11663" width="3.77734375" customWidth="1"/>
    <col min="11664" max="11664" width="8.44140625" customWidth="1"/>
    <col min="11665" max="11665" width="12.21875" customWidth="1"/>
    <col min="11666" max="11666" width="5" customWidth="1"/>
    <col min="11667" max="11667" width="5.77734375" customWidth="1"/>
    <col min="11668" max="11668" width="4.21875" customWidth="1"/>
    <col min="11669" max="11669" width="5.21875" customWidth="1"/>
    <col min="11671" max="11671" width="7.5546875" customWidth="1"/>
    <col min="11672" max="11672" width="4" customWidth="1"/>
    <col min="11673" max="11673" width="4.21875" customWidth="1"/>
    <col min="11674" max="11674" width="3.88671875" customWidth="1"/>
    <col min="11675" max="11675" width="3.6640625" customWidth="1"/>
    <col min="11676" max="11676" width="3.77734375" customWidth="1"/>
    <col min="11677" max="11677" width="3.6640625" customWidth="1"/>
    <col min="11678" max="11678" width="3.88671875" customWidth="1"/>
    <col min="11679" max="11679" width="3.5546875" customWidth="1"/>
    <col min="11680" max="11680" width="3.77734375" customWidth="1"/>
    <col min="11681" max="11681" width="3.44140625" customWidth="1"/>
    <col min="11682" max="11682" width="2.77734375" customWidth="1"/>
    <col min="11683" max="11683" width="3.21875" customWidth="1"/>
    <col min="11684" max="11684" width="2" customWidth="1"/>
    <col min="11685" max="11685" width="2.5546875" customWidth="1"/>
    <col min="11686" max="11686" width="5.21875" customWidth="1"/>
    <col min="11687" max="11687" width="13.21875" customWidth="1"/>
    <col min="11688" max="11688" width="15.44140625" customWidth="1"/>
    <col min="11689" max="11689" width="3.77734375" customWidth="1"/>
    <col min="11690" max="11690" width="6.77734375" customWidth="1"/>
    <col min="11691" max="11691" width="12.21875" customWidth="1"/>
    <col min="11692" max="11692" width="3.77734375" customWidth="1"/>
    <col min="11693" max="11694" width="3.21875" customWidth="1"/>
    <col min="11695" max="11695" width="2.77734375" customWidth="1"/>
    <col min="11696" max="11696" width="4.77734375" customWidth="1"/>
    <col min="11697" max="11697" width="6.21875" customWidth="1"/>
    <col min="11698" max="11698" width="6.109375" customWidth="1"/>
    <col min="11699" max="11699" width="5.77734375" customWidth="1"/>
    <col min="11700" max="11700" width="7.44140625" customWidth="1"/>
    <col min="11701" max="11701" width="4.77734375" customWidth="1"/>
    <col min="11702" max="11702" width="7" customWidth="1"/>
    <col min="11703" max="11703" width="5.5546875" customWidth="1"/>
    <col min="11704" max="11704" width="7.77734375" customWidth="1"/>
    <col min="11705" max="11705" width="3.77734375" customWidth="1"/>
    <col min="11706" max="11706" width="6" customWidth="1"/>
    <col min="11707" max="11707" width="5.77734375" customWidth="1"/>
    <col min="11708" max="11708" width="8" customWidth="1"/>
    <col min="11709" max="11709" width="3.77734375" customWidth="1"/>
    <col min="11710" max="11710" width="6.88671875" customWidth="1"/>
    <col min="11711" max="11711" width="5.77734375" customWidth="1"/>
    <col min="11712" max="11712" width="7.77734375" customWidth="1"/>
    <col min="11713" max="11713" width="3.88671875" customWidth="1"/>
    <col min="11714" max="11714" width="7.21875" customWidth="1"/>
    <col min="11715" max="11715" width="6.6640625" customWidth="1"/>
    <col min="11716" max="11716" width="8" customWidth="1"/>
    <col min="11717" max="11717" width="3.77734375" customWidth="1"/>
    <col min="11718" max="11718" width="6" customWidth="1"/>
    <col min="11719" max="11719" width="6.77734375" customWidth="1"/>
    <col min="11720" max="11720" width="8.21875" customWidth="1"/>
    <col min="11721" max="11721" width="3.77734375" customWidth="1"/>
    <col min="11722" max="11722" width="6.33203125" customWidth="1"/>
    <col min="11723" max="11723" width="6.21875" customWidth="1"/>
    <col min="11724" max="11724" width="7.21875" customWidth="1"/>
    <col min="11725" max="11725" width="4.77734375" customWidth="1"/>
    <col min="11726" max="11726" width="6.21875" customWidth="1"/>
    <col min="11727" max="11727" width="6" customWidth="1"/>
    <col min="11728" max="11728" width="7.77734375" customWidth="1"/>
    <col min="11729" max="11729" width="3.77734375" customWidth="1"/>
    <col min="11730" max="11730" width="7" customWidth="1"/>
    <col min="11731" max="11731" width="6.5546875" customWidth="1"/>
    <col min="11732" max="11732" width="7.77734375" customWidth="1"/>
    <col min="11733" max="11733" width="5" customWidth="1"/>
    <col min="11734" max="11734" width="6.88671875" customWidth="1"/>
    <col min="11735" max="11735" width="6.21875" customWidth="1"/>
    <col min="11736" max="11736" width="7.77734375" customWidth="1"/>
    <col min="11737" max="11737" width="4.5546875" customWidth="1"/>
    <col min="11738" max="11738" width="3" customWidth="1"/>
    <col min="11739" max="11739" width="4.44140625" customWidth="1"/>
    <col min="11740" max="11740" width="5.21875" customWidth="1"/>
    <col min="11741" max="11741" width="6.77734375" customWidth="1"/>
    <col min="11742" max="11742" width="1.44140625" customWidth="1"/>
    <col min="11743" max="11762" width="0.5546875" customWidth="1"/>
    <col min="11763" max="11763" width="0" hidden="1" customWidth="1"/>
    <col min="11764" max="11764" width="5" customWidth="1"/>
    <col min="11765" max="11766" width="8.88671875" customWidth="1"/>
    <col min="11767" max="11767" width="6.21875" customWidth="1"/>
    <col min="11768" max="11768" width="8.21875" customWidth="1"/>
    <col min="11769" max="11769" width="12.21875" customWidth="1"/>
    <col min="11770" max="11770" width="3.77734375" customWidth="1"/>
    <col min="11771" max="11771" width="4.77734375" customWidth="1"/>
    <col min="11772" max="11772" width="3.44140625" customWidth="1"/>
    <col min="11773" max="11773" width="4.77734375" customWidth="1"/>
    <col min="11774" max="11775" width="0" hidden="1" customWidth="1"/>
    <col min="11776" max="11777" width="4.77734375" customWidth="1"/>
    <col min="11778" max="11778" width="7.44140625" customWidth="1"/>
    <col min="11779" max="11779" width="4.21875" customWidth="1"/>
    <col min="11780" max="11781" width="4.77734375" customWidth="1"/>
    <col min="11782" max="11782" width="6.109375" customWidth="1"/>
    <col min="11783" max="11785" width="4.77734375" customWidth="1"/>
    <col min="11786" max="11786" width="5.88671875" customWidth="1"/>
    <col min="11787" max="11787" width="3.77734375" customWidth="1"/>
    <col min="11788" max="11789" width="4.77734375" customWidth="1"/>
    <col min="11790" max="11790" width="6.5546875" customWidth="1"/>
    <col min="11791" max="11791" width="3.77734375" customWidth="1"/>
    <col min="11792" max="11793" width="4.77734375" customWidth="1"/>
    <col min="11794" max="11794" width="5.77734375" customWidth="1"/>
    <col min="11795" max="11797" width="4.77734375" customWidth="1"/>
    <col min="11798" max="11798" width="6.44140625" customWidth="1"/>
    <col min="11799" max="11799" width="3.44140625" customWidth="1"/>
    <col min="11800" max="11801" width="4.77734375" customWidth="1"/>
    <col min="11802" max="11802" width="5.109375" customWidth="1"/>
    <col min="11803" max="11803" width="3.77734375" customWidth="1"/>
    <col min="11804" max="11805" width="4.77734375" customWidth="1"/>
    <col min="11806" max="11806" width="6.44140625" customWidth="1"/>
    <col min="11807" max="11807" width="3.21875" customWidth="1"/>
    <col min="11808" max="11808" width="7.44140625" customWidth="1"/>
    <col min="11809" max="11809" width="4.77734375" customWidth="1"/>
    <col min="11810" max="11810" width="7.109375" customWidth="1"/>
    <col min="11811" max="11815" width="4.77734375" customWidth="1"/>
    <col min="11816" max="11816" width="3.44140625" customWidth="1"/>
    <col min="11817" max="11817" width="4.77734375" customWidth="1"/>
    <col min="11818" max="11818" width="5.5546875" customWidth="1"/>
    <col min="11819" max="11819" width="6.77734375" customWidth="1"/>
    <col min="11820" max="11821" width="7.21875" customWidth="1"/>
    <col min="11822" max="11822" width="3.77734375" customWidth="1"/>
    <col min="11823" max="11823" width="5.21875" customWidth="1"/>
    <col min="11824" max="11824" width="8.77734375" customWidth="1"/>
    <col min="11825" max="11825" width="8.21875" customWidth="1"/>
    <col min="11826" max="11826" width="7.77734375" customWidth="1"/>
    <col min="11827" max="11827" width="8" customWidth="1"/>
    <col min="11828" max="11828" width="7.5546875" customWidth="1"/>
    <col min="11829" max="11829" width="7.77734375" customWidth="1"/>
    <col min="11830" max="11831" width="8.88671875" customWidth="1"/>
    <col min="11832" max="11832" width="4.33203125" customWidth="1"/>
    <col min="11833" max="11833" width="3.33203125" customWidth="1"/>
    <col min="11834" max="11834" width="4.21875" customWidth="1"/>
    <col min="11835" max="11835" width="2.44140625" customWidth="1"/>
    <col min="11836" max="11836" width="4.21875" customWidth="1"/>
    <col min="11837" max="11837" width="3.88671875" customWidth="1"/>
    <col min="11838" max="11838" width="1.6640625" customWidth="1"/>
    <col min="11839" max="11839" width="5.109375" customWidth="1"/>
    <col min="11840" max="11842" width="8.88671875" customWidth="1"/>
    <col min="11914" max="11914" width="8.5546875" customWidth="1"/>
    <col min="11916" max="11916" width="5.77734375" customWidth="1"/>
    <col min="11917" max="11917" width="8.88671875" customWidth="1"/>
    <col min="11918" max="11918" width="9.5546875" customWidth="1"/>
    <col min="11919" max="11919" width="3.77734375" customWidth="1"/>
    <col min="11920" max="11920" width="8.44140625" customWidth="1"/>
    <col min="11921" max="11921" width="12.21875" customWidth="1"/>
    <col min="11922" max="11922" width="5" customWidth="1"/>
    <col min="11923" max="11923" width="5.77734375" customWidth="1"/>
    <col min="11924" max="11924" width="4.21875" customWidth="1"/>
    <col min="11925" max="11925" width="5.21875" customWidth="1"/>
    <col min="11927" max="11927" width="7.5546875" customWidth="1"/>
    <col min="11928" max="11928" width="4" customWidth="1"/>
    <col min="11929" max="11929" width="4.21875" customWidth="1"/>
    <col min="11930" max="11930" width="3.88671875" customWidth="1"/>
    <col min="11931" max="11931" width="3.6640625" customWidth="1"/>
    <col min="11932" max="11932" width="3.77734375" customWidth="1"/>
    <col min="11933" max="11933" width="3.6640625" customWidth="1"/>
    <col min="11934" max="11934" width="3.88671875" customWidth="1"/>
    <col min="11935" max="11935" width="3.5546875" customWidth="1"/>
    <col min="11936" max="11936" width="3.77734375" customWidth="1"/>
    <col min="11937" max="11937" width="3.44140625" customWidth="1"/>
    <col min="11938" max="11938" width="2.77734375" customWidth="1"/>
    <col min="11939" max="11939" width="3.21875" customWidth="1"/>
    <col min="11940" max="11940" width="2" customWidth="1"/>
    <col min="11941" max="11941" width="2.5546875" customWidth="1"/>
    <col min="11942" max="11942" width="5.21875" customWidth="1"/>
    <col min="11943" max="11943" width="13.21875" customWidth="1"/>
    <col min="11944" max="11944" width="15.44140625" customWidth="1"/>
    <col min="11945" max="11945" width="3.77734375" customWidth="1"/>
    <col min="11946" max="11946" width="6.77734375" customWidth="1"/>
    <col min="11947" max="11947" width="12.21875" customWidth="1"/>
    <col min="11948" max="11948" width="3.77734375" customWidth="1"/>
    <col min="11949" max="11950" width="3.21875" customWidth="1"/>
    <col min="11951" max="11951" width="2.77734375" customWidth="1"/>
    <col min="11952" max="11952" width="4.77734375" customWidth="1"/>
    <col min="11953" max="11953" width="6.21875" customWidth="1"/>
    <col min="11954" max="11954" width="6.109375" customWidth="1"/>
    <col min="11955" max="11955" width="5.77734375" customWidth="1"/>
    <col min="11956" max="11956" width="7.44140625" customWidth="1"/>
    <col min="11957" max="11957" width="4.77734375" customWidth="1"/>
    <col min="11958" max="11958" width="7" customWidth="1"/>
    <col min="11959" max="11959" width="5.5546875" customWidth="1"/>
    <col min="11960" max="11960" width="7.77734375" customWidth="1"/>
    <col min="11961" max="11961" width="3.77734375" customWidth="1"/>
    <col min="11962" max="11962" width="6" customWidth="1"/>
    <col min="11963" max="11963" width="5.77734375" customWidth="1"/>
    <col min="11964" max="11964" width="8" customWidth="1"/>
    <col min="11965" max="11965" width="3.77734375" customWidth="1"/>
    <col min="11966" max="11966" width="6.88671875" customWidth="1"/>
    <col min="11967" max="11967" width="5.77734375" customWidth="1"/>
    <col min="11968" max="11968" width="7.77734375" customWidth="1"/>
    <col min="11969" max="11969" width="3.88671875" customWidth="1"/>
    <col min="11970" max="11970" width="7.21875" customWidth="1"/>
    <col min="11971" max="11971" width="6.6640625" customWidth="1"/>
    <col min="11972" max="11972" width="8" customWidth="1"/>
    <col min="11973" max="11973" width="3.77734375" customWidth="1"/>
    <col min="11974" max="11974" width="6" customWidth="1"/>
    <col min="11975" max="11975" width="6.77734375" customWidth="1"/>
    <col min="11976" max="11976" width="8.21875" customWidth="1"/>
    <col min="11977" max="11977" width="3.77734375" customWidth="1"/>
    <col min="11978" max="11978" width="6.33203125" customWidth="1"/>
    <col min="11979" max="11979" width="6.21875" customWidth="1"/>
    <col min="11980" max="11980" width="7.21875" customWidth="1"/>
    <col min="11981" max="11981" width="4.77734375" customWidth="1"/>
    <col min="11982" max="11982" width="6.21875" customWidth="1"/>
    <col min="11983" max="11983" width="6" customWidth="1"/>
    <col min="11984" max="11984" width="7.77734375" customWidth="1"/>
    <col min="11985" max="11985" width="3.77734375" customWidth="1"/>
    <col min="11986" max="11986" width="7" customWidth="1"/>
    <col min="11987" max="11987" width="6.5546875" customWidth="1"/>
    <col min="11988" max="11988" width="7.77734375" customWidth="1"/>
    <col min="11989" max="11989" width="5" customWidth="1"/>
    <col min="11990" max="11990" width="6.88671875" customWidth="1"/>
    <col min="11991" max="11991" width="6.21875" customWidth="1"/>
    <col min="11992" max="11992" width="7.77734375" customWidth="1"/>
    <col min="11993" max="11993" width="4.5546875" customWidth="1"/>
    <col min="11994" max="11994" width="3" customWidth="1"/>
    <col min="11995" max="11995" width="4.44140625" customWidth="1"/>
    <col min="11996" max="11996" width="5.21875" customWidth="1"/>
    <col min="11997" max="11997" width="6.77734375" customWidth="1"/>
    <col min="11998" max="11998" width="1.44140625" customWidth="1"/>
    <col min="11999" max="12018" width="0.5546875" customWidth="1"/>
    <col min="12019" max="12019" width="0" hidden="1" customWidth="1"/>
    <col min="12020" max="12020" width="5" customWidth="1"/>
    <col min="12021" max="12022" width="8.88671875" customWidth="1"/>
    <col min="12023" max="12023" width="6.21875" customWidth="1"/>
    <col min="12024" max="12024" width="8.21875" customWidth="1"/>
    <col min="12025" max="12025" width="12.21875" customWidth="1"/>
    <col min="12026" max="12026" width="3.77734375" customWidth="1"/>
    <col min="12027" max="12027" width="4.77734375" customWidth="1"/>
    <col min="12028" max="12028" width="3.44140625" customWidth="1"/>
    <col min="12029" max="12029" width="4.77734375" customWidth="1"/>
    <col min="12030" max="12031" width="0" hidden="1" customWidth="1"/>
    <col min="12032" max="12033" width="4.77734375" customWidth="1"/>
    <col min="12034" max="12034" width="7.44140625" customWidth="1"/>
    <col min="12035" max="12035" width="4.21875" customWidth="1"/>
    <col min="12036" max="12037" width="4.77734375" customWidth="1"/>
    <col min="12038" max="12038" width="6.109375" customWidth="1"/>
    <col min="12039" max="12041" width="4.77734375" customWidth="1"/>
    <col min="12042" max="12042" width="5.88671875" customWidth="1"/>
    <col min="12043" max="12043" width="3.77734375" customWidth="1"/>
    <col min="12044" max="12045" width="4.77734375" customWidth="1"/>
    <col min="12046" max="12046" width="6.5546875" customWidth="1"/>
    <col min="12047" max="12047" width="3.77734375" customWidth="1"/>
    <col min="12048" max="12049" width="4.77734375" customWidth="1"/>
    <col min="12050" max="12050" width="5.77734375" customWidth="1"/>
    <col min="12051" max="12053" width="4.77734375" customWidth="1"/>
    <col min="12054" max="12054" width="6.44140625" customWidth="1"/>
    <col min="12055" max="12055" width="3.44140625" customWidth="1"/>
    <col min="12056" max="12057" width="4.77734375" customWidth="1"/>
    <col min="12058" max="12058" width="5.109375" customWidth="1"/>
    <col min="12059" max="12059" width="3.77734375" customWidth="1"/>
    <col min="12060" max="12061" width="4.77734375" customWidth="1"/>
    <col min="12062" max="12062" width="6.44140625" customWidth="1"/>
    <col min="12063" max="12063" width="3.21875" customWidth="1"/>
    <col min="12064" max="12064" width="7.44140625" customWidth="1"/>
    <col min="12065" max="12065" width="4.77734375" customWidth="1"/>
    <col min="12066" max="12066" width="7.109375" customWidth="1"/>
    <col min="12067" max="12071" width="4.77734375" customWidth="1"/>
    <col min="12072" max="12072" width="3.44140625" customWidth="1"/>
    <col min="12073" max="12073" width="4.77734375" customWidth="1"/>
    <col min="12074" max="12074" width="5.5546875" customWidth="1"/>
    <col min="12075" max="12075" width="6.77734375" customWidth="1"/>
    <col min="12076" max="12077" width="7.21875" customWidth="1"/>
    <col min="12078" max="12078" width="3.77734375" customWidth="1"/>
    <col min="12079" max="12079" width="5.21875" customWidth="1"/>
    <col min="12080" max="12080" width="8.77734375" customWidth="1"/>
    <col min="12081" max="12081" width="8.21875" customWidth="1"/>
    <col min="12082" max="12082" width="7.77734375" customWidth="1"/>
    <col min="12083" max="12083" width="8" customWidth="1"/>
    <col min="12084" max="12084" width="7.5546875" customWidth="1"/>
    <col min="12085" max="12085" width="7.77734375" customWidth="1"/>
    <col min="12086" max="12087" width="8.88671875" customWidth="1"/>
    <col min="12088" max="12088" width="4.33203125" customWidth="1"/>
    <col min="12089" max="12089" width="3.33203125" customWidth="1"/>
    <col min="12090" max="12090" width="4.21875" customWidth="1"/>
    <col min="12091" max="12091" width="2.44140625" customWidth="1"/>
    <col min="12092" max="12092" width="4.21875" customWidth="1"/>
    <col min="12093" max="12093" width="3.88671875" customWidth="1"/>
    <col min="12094" max="12094" width="1.6640625" customWidth="1"/>
    <col min="12095" max="12095" width="5.109375" customWidth="1"/>
    <col min="12096" max="12098" width="8.88671875" customWidth="1"/>
    <col min="12170" max="12170" width="8.5546875" customWidth="1"/>
    <col min="12172" max="12172" width="5.77734375" customWidth="1"/>
    <col min="12173" max="12173" width="8.88671875" customWidth="1"/>
    <col min="12174" max="12174" width="9.5546875" customWidth="1"/>
    <col min="12175" max="12175" width="3.77734375" customWidth="1"/>
    <col min="12176" max="12176" width="8.44140625" customWidth="1"/>
    <col min="12177" max="12177" width="12.21875" customWidth="1"/>
    <col min="12178" max="12178" width="5" customWidth="1"/>
    <col min="12179" max="12179" width="5.77734375" customWidth="1"/>
    <col min="12180" max="12180" width="4.21875" customWidth="1"/>
    <col min="12181" max="12181" width="5.21875" customWidth="1"/>
    <col min="12183" max="12183" width="7.5546875" customWidth="1"/>
    <col min="12184" max="12184" width="4" customWidth="1"/>
    <col min="12185" max="12185" width="4.21875" customWidth="1"/>
    <col min="12186" max="12186" width="3.88671875" customWidth="1"/>
    <col min="12187" max="12187" width="3.6640625" customWidth="1"/>
    <col min="12188" max="12188" width="3.77734375" customWidth="1"/>
    <col min="12189" max="12189" width="3.6640625" customWidth="1"/>
    <col min="12190" max="12190" width="3.88671875" customWidth="1"/>
    <col min="12191" max="12191" width="3.5546875" customWidth="1"/>
    <col min="12192" max="12192" width="3.77734375" customWidth="1"/>
    <col min="12193" max="12193" width="3.44140625" customWidth="1"/>
    <col min="12194" max="12194" width="2.77734375" customWidth="1"/>
    <col min="12195" max="12195" width="3.21875" customWidth="1"/>
    <col min="12196" max="12196" width="2" customWidth="1"/>
    <col min="12197" max="12197" width="2.5546875" customWidth="1"/>
    <col min="12198" max="12198" width="5.21875" customWidth="1"/>
    <col min="12199" max="12199" width="13.21875" customWidth="1"/>
    <col min="12200" max="12200" width="15.44140625" customWidth="1"/>
    <col min="12201" max="12201" width="3.77734375" customWidth="1"/>
    <col min="12202" max="12202" width="6.77734375" customWidth="1"/>
    <col min="12203" max="12203" width="12.21875" customWidth="1"/>
    <col min="12204" max="12204" width="3.77734375" customWidth="1"/>
    <col min="12205" max="12206" width="3.21875" customWidth="1"/>
    <col min="12207" max="12207" width="2.77734375" customWidth="1"/>
    <col min="12208" max="12208" width="4.77734375" customWidth="1"/>
    <col min="12209" max="12209" width="6.21875" customWidth="1"/>
    <col min="12210" max="12210" width="6.109375" customWidth="1"/>
    <col min="12211" max="12211" width="5.77734375" customWidth="1"/>
    <col min="12212" max="12212" width="7.44140625" customWidth="1"/>
    <col min="12213" max="12213" width="4.77734375" customWidth="1"/>
    <col min="12214" max="12214" width="7" customWidth="1"/>
    <col min="12215" max="12215" width="5.5546875" customWidth="1"/>
    <col min="12216" max="12216" width="7.77734375" customWidth="1"/>
    <col min="12217" max="12217" width="3.77734375" customWidth="1"/>
    <col min="12218" max="12218" width="6" customWidth="1"/>
    <col min="12219" max="12219" width="5.77734375" customWidth="1"/>
    <col min="12220" max="12220" width="8" customWidth="1"/>
    <col min="12221" max="12221" width="3.77734375" customWidth="1"/>
    <col min="12222" max="12222" width="6.88671875" customWidth="1"/>
    <col min="12223" max="12223" width="5.77734375" customWidth="1"/>
    <col min="12224" max="12224" width="7.77734375" customWidth="1"/>
    <col min="12225" max="12225" width="3.88671875" customWidth="1"/>
    <col min="12226" max="12226" width="7.21875" customWidth="1"/>
    <col min="12227" max="12227" width="6.6640625" customWidth="1"/>
    <col min="12228" max="12228" width="8" customWidth="1"/>
    <col min="12229" max="12229" width="3.77734375" customWidth="1"/>
    <col min="12230" max="12230" width="6" customWidth="1"/>
    <col min="12231" max="12231" width="6.77734375" customWidth="1"/>
    <col min="12232" max="12232" width="8.21875" customWidth="1"/>
    <col min="12233" max="12233" width="3.77734375" customWidth="1"/>
    <col min="12234" max="12234" width="6.33203125" customWidth="1"/>
    <col min="12235" max="12235" width="6.21875" customWidth="1"/>
    <col min="12236" max="12236" width="7.21875" customWidth="1"/>
    <col min="12237" max="12237" width="4.77734375" customWidth="1"/>
    <col min="12238" max="12238" width="6.21875" customWidth="1"/>
    <col min="12239" max="12239" width="6" customWidth="1"/>
    <col min="12240" max="12240" width="7.77734375" customWidth="1"/>
    <col min="12241" max="12241" width="3.77734375" customWidth="1"/>
    <col min="12242" max="12242" width="7" customWidth="1"/>
    <col min="12243" max="12243" width="6.5546875" customWidth="1"/>
    <col min="12244" max="12244" width="7.77734375" customWidth="1"/>
    <col min="12245" max="12245" width="5" customWidth="1"/>
    <col min="12246" max="12246" width="6.88671875" customWidth="1"/>
    <col min="12247" max="12247" width="6.21875" customWidth="1"/>
    <col min="12248" max="12248" width="7.77734375" customWidth="1"/>
    <col min="12249" max="12249" width="4.5546875" customWidth="1"/>
    <col min="12250" max="12250" width="3" customWidth="1"/>
    <col min="12251" max="12251" width="4.44140625" customWidth="1"/>
    <col min="12252" max="12252" width="5.21875" customWidth="1"/>
    <col min="12253" max="12253" width="6.77734375" customWidth="1"/>
    <col min="12254" max="12254" width="1.44140625" customWidth="1"/>
    <col min="12255" max="12274" width="0.5546875" customWidth="1"/>
    <col min="12275" max="12275" width="0" hidden="1" customWidth="1"/>
    <col min="12276" max="12276" width="5" customWidth="1"/>
    <col min="12277" max="12278" width="8.88671875" customWidth="1"/>
    <col min="12279" max="12279" width="6.21875" customWidth="1"/>
    <col min="12280" max="12280" width="8.21875" customWidth="1"/>
    <col min="12281" max="12281" width="12.21875" customWidth="1"/>
    <col min="12282" max="12282" width="3.77734375" customWidth="1"/>
    <col min="12283" max="12283" width="4.77734375" customWidth="1"/>
    <col min="12284" max="12284" width="3.44140625" customWidth="1"/>
    <col min="12285" max="12285" width="4.77734375" customWidth="1"/>
    <col min="12286" max="12287" width="0" hidden="1" customWidth="1"/>
    <col min="12288" max="12289" width="4.77734375" customWidth="1"/>
    <col min="12290" max="12290" width="7.44140625" customWidth="1"/>
    <col min="12291" max="12291" width="4.21875" customWidth="1"/>
    <col min="12292" max="12293" width="4.77734375" customWidth="1"/>
    <col min="12294" max="12294" width="6.109375" customWidth="1"/>
    <col min="12295" max="12297" width="4.77734375" customWidth="1"/>
    <col min="12298" max="12298" width="5.88671875" customWidth="1"/>
    <col min="12299" max="12299" width="3.77734375" customWidth="1"/>
    <col min="12300" max="12301" width="4.77734375" customWidth="1"/>
    <col min="12302" max="12302" width="6.5546875" customWidth="1"/>
    <col min="12303" max="12303" width="3.77734375" customWidth="1"/>
    <col min="12304" max="12305" width="4.77734375" customWidth="1"/>
    <col min="12306" max="12306" width="5.77734375" customWidth="1"/>
    <col min="12307" max="12309" width="4.77734375" customWidth="1"/>
    <col min="12310" max="12310" width="6.44140625" customWidth="1"/>
    <col min="12311" max="12311" width="3.44140625" customWidth="1"/>
    <col min="12312" max="12313" width="4.77734375" customWidth="1"/>
    <col min="12314" max="12314" width="5.109375" customWidth="1"/>
    <col min="12315" max="12315" width="3.77734375" customWidth="1"/>
    <col min="12316" max="12317" width="4.77734375" customWidth="1"/>
    <col min="12318" max="12318" width="6.44140625" customWidth="1"/>
    <col min="12319" max="12319" width="3.21875" customWidth="1"/>
    <col min="12320" max="12320" width="7.44140625" customWidth="1"/>
    <col min="12321" max="12321" width="4.77734375" customWidth="1"/>
    <col min="12322" max="12322" width="7.109375" customWidth="1"/>
    <col min="12323" max="12327" width="4.77734375" customWidth="1"/>
    <col min="12328" max="12328" width="3.44140625" customWidth="1"/>
    <col min="12329" max="12329" width="4.77734375" customWidth="1"/>
    <col min="12330" max="12330" width="5.5546875" customWidth="1"/>
    <col min="12331" max="12331" width="6.77734375" customWidth="1"/>
    <col min="12332" max="12333" width="7.21875" customWidth="1"/>
    <col min="12334" max="12334" width="3.77734375" customWidth="1"/>
    <col min="12335" max="12335" width="5.21875" customWidth="1"/>
    <col min="12336" max="12336" width="8.77734375" customWidth="1"/>
    <col min="12337" max="12337" width="8.21875" customWidth="1"/>
    <col min="12338" max="12338" width="7.77734375" customWidth="1"/>
    <col min="12339" max="12339" width="8" customWidth="1"/>
    <col min="12340" max="12340" width="7.5546875" customWidth="1"/>
    <col min="12341" max="12341" width="7.77734375" customWidth="1"/>
    <col min="12342" max="12343" width="8.88671875" customWidth="1"/>
    <col min="12344" max="12344" width="4.33203125" customWidth="1"/>
    <col min="12345" max="12345" width="3.33203125" customWidth="1"/>
    <col min="12346" max="12346" width="4.21875" customWidth="1"/>
    <col min="12347" max="12347" width="2.44140625" customWidth="1"/>
    <col min="12348" max="12348" width="4.21875" customWidth="1"/>
    <col min="12349" max="12349" width="3.88671875" customWidth="1"/>
    <col min="12350" max="12350" width="1.6640625" customWidth="1"/>
    <col min="12351" max="12351" width="5.109375" customWidth="1"/>
    <col min="12352" max="12354" width="8.88671875" customWidth="1"/>
    <col min="12426" max="12426" width="8.5546875" customWidth="1"/>
    <col min="12428" max="12428" width="5.77734375" customWidth="1"/>
    <col min="12429" max="12429" width="8.88671875" customWidth="1"/>
    <col min="12430" max="12430" width="9.5546875" customWidth="1"/>
    <col min="12431" max="12431" width="3.77734375" customWidth="1"/>
    <col min="12432" max="12432" width="8.44140625" customWidth="1"/>
    <col min="12433" max="12433" width="12.21875" customWidth="1"/>
    <col min="12434" max="12434" width="5" customWidth="1"/>
    <col min="12435" max="12435" width="5.77734375" customWidth="1"/>
    <col min="12436" max="12436" width="4.21875" customWidth="1"/>
    <col min="12437" max="12437" width="5.21875" customWidth="1"/>
    <col min="12439" max="12439" width="7.5546875" customWidth="1"/>
    <col min="12440" max="12440" width="4" customWidth="1"/>
    <col min="12441" max="12441" width="4.21875" customWidth="1"/>
    <col min="12442" max="12442" width="3.88671875" customWidth="1"/>
    <col min="12443" max="12443" width="3.6640625" customWidth="1"/>
    <col min="12444" max="12444" width="3.77734375" customWidth="1"/>
    <col min="12445" max="12445" width="3.6640625" customWidth="1"/>
    <col min="12446" max="12446" width="3.88671875" customWidth="1"/>
    <col min="12447" max="12447" width="3.5546875" customWidth="1"/>
    <col min="12448" max="12448" width="3.77734375" customWidth="1"/>
    <col min="12449" max="12449" width="3.44140625" customWidth="1"/>
    <col min="12450" max="12450" width="2.77734375" customWidth="1"/>
    <col min="12451" max="12451" width="3.21875" customWidth="1"/>
    <col min="12452" max="12452" width="2" customWidth="1"/>
    <col min="12453" max="12453" width="2.5546875" customWidth="1"/>
    <col min="12454" max="12454" width="5.21875" customWidth="1"/>
    <col min="12455" max="12455" width="13.21875" customWidth="1"/>
    <col min="12456" max="12456" width="15.44140625" customWidth="1"/>
    <col min="12457" max="12457" width="3.77734375" customWidth="1"/>
    <col min="12458" max="12458" width="6.77734375" customWidth="1"/>
    <col min="12459" max="12459" width="12.21875" customWidth="1"/>
    <col min="12460" max="12460" width="3.77734375" customWidth="1"/>
    <col min="12461" max="12462" width="3.21875" customWidth="1"/>
    <col min="12463" max="12463" width="2.77734375" customWidth="1"/>
    <col min="12464" max="12464" width="4.77734375" customWidth="1"/>
    <col min="12465" max="12465" width="6.21875" customWidth="1"/>
    <col min="12466" max="12466" width="6.109375" customWidth="1"/>
    <col min="12467" max="12467" width="5.77734375" customWidth="1"/>
    <col min="12468" max="12468" width="7.44140625" customWidth="1"/>
    <col min="12469" max="12469" width="4.77734375" customWidth="1"/>
    <col min="12470" max="12470" width="7" customWidth="1"/>
    <col min="12471" max="12471" width="5.5546875" customWidth="1"/>
    <col min="12472" max="12472" width="7.77734375" customWidth="1"/>
    <col min="12473" max="12473" width="3.77734375" customWidth="1"/>
    <col min="12474" max="12474" width="6" customWidth="1"/>
    <col min="12475" max="12475" width="5.77734375" customWidth="1"/>
    <col min="12476" max="12476" width="8" customWidth="1"/>
    <col min="12477" max="12477" width="3.77734375" customWidth="1"/>
    <col min="12478" max="12478" width="6.88671875" customWidth="1"/>
    <col min="12479" max="12479" width="5.77734375" customWidth="1"/>
    <col min="12480" max="12480" width="7.77734375" customWidth="1"/>
    <col min="12481" max="12481" width="3.88671875" customWidth="1"/>
    <col min="12482" max="12482" width="7.21875" customWidth="1"/>
    <col min="12483" max="12483" width="6.6640625" customWidth="1"/>
    <col min="12484" max="12484" width="8" customWidth="1"/>
    <col min="12485" max="12485" width="3.77734375" customWidth="1"/>
    <col min="12486" max="12486" width="6" customWidth="1"/>
    <col min="12487" max="12487" width="6.77734375" customWidth="1"/>
    <col min="12488" max="12488" width="8.21875" customWidth="1"/>
    <col min="12489" max="12489" width="3.77734375" customWidth="1"/>
    <col min="12490" max="12490" width="6.33203125" customWidth="1"/>
    <col min="12491" max="12491" width="6.21875" customWidth="1"/>
    <col min="12492" max="12492" width="7.21875" customWidth="1"/>
    <col min="12493" max="12493" width="4.77734375" customWidth="1"/>
    <col min="12494" max="12494" width="6.21875" customWidth="1"/>
    <col min="12495" max="12495" width="6" customWidth="1"/>
    <col min="12496" max="12496" width="7.77734375" customWidth="1"/>
    <col min="12497" max="12497" width="3.77734375" customWidth="1"/>
    <col min="12498" max="12498" width="7" customWidth="1"/>
    <col min="12499" max="12499" width="6.5546875" customWidth="1"/>
    <col min="12500" max="12500" width="7.77734375" customWidth="1"/>
    <col min="12501" max="12501" width="5" customWidth="1"/>
    <col min="12502" max="12502" width="6.88671875" customWidth="1"/>
    <col min="12503" max="12503" width="6.21875" customWidth="1"/>
    <col min="12504" max="12504" width="7.77734375" customWidth="1"/>
    <col min="12505" max="12505" width="4.5546875" customWidth="1"/>
    <col min="12506" max="12506" width="3" customWidth="1"/>
    <col min="12507" max="12507" width="4.44140625" customWidth="1"/>
    <col min="12508" max="12508" width="5.21875" customWidth="1"/>
    <col min="12509" max="12509" width="6.77734375" customWidth="1"/>
    <col min="12510" max="12510" width="1.44140625" customWidth="1"/>
    <col min="12511" max="12530" width="0.5546875" customWidth="1"/>
    <col min="12531" max="12531" width="0" hidden="1" customWidth="1"/>
    <col min="12532" max="12532" width="5" customWidth="1"/>
    <col min="12533" max="12534" width="8.88671875" customWidth="1"/>
    <col min="12535" max="12535" width="6.21875" customWidth="1"/>
    <col min="12536" max="12536" width="8.21875" customWidth="1"/>
    <col min="12537" max="12537" width="12.21875" customWidth="1"/>
    <col min="12538" max="12538" width="3.77734375" customWidth="1"/>
    <col min="12539" max="12539" width="4.77734375" customWidth="1"/>
    <col min="12540" max="12540" width="3.44140625" customWidth="1"/>
    <col min="12541" max="12541" width="4.77734375" customWidth="1"/>
    <col min="12542" max="12543" width="0" hidden="1" customWidth="1"/>
    <col min="12544" max="12545" width="4.77734375" customWidth="1"/>
    <col min="12546" max="12546" width="7.44140625" customWidth="1"/>
    <col min="12547" max="12547" width="4.21875" customWidth="1"/>
    <col min="12548" max="12549" width="4.77734375" customWidth="1"/>
    <col min="12550" max="12550" width="6.109375" customWidth="1"/>
    <col min="12551" max="12553" width="4.77734375" customWidth="1"/>
    <col min="12554" max="12554" width="5.88671875" customWidth="1"/>
    <col min="12555" max="12555" width="3.77734375" customWidth="1"/>
    <col min="12556" max="12557" width="4.77734375" customWidth="1"/>
    <col min="12558" max="12558" width="6.5546875" customWidth="1"/>
    <col min="12559" max="12559" width="3.77734375" customWidth="1"/>
    <col min="12560" max="12561" width="4.77734375" customWidth="1"/>
    <col min="12562" max="12562" width="5.77734375" customWidth="1"/>
    <col min="12563" max="12565" width="4.77734375" customWidth="1"/>
    <col min="12566" max="12566" width="6.44140625" customWidth="1"/>
    <col min="12567" max="12567" width="3.44140625" customWidth="1"/>
    <col min="12568" max="12569" width="4.77734375" customWidth="1"/>
    <col min="12570" max="12570" width="5.109375" customWidth="1"/>
    <col min="12571" max="12571" width="3.77734375" customWidth="1"/>
    <col min="12572" max="12573" width="4.77734375" customWidth="1"/>
    <col min="12574" max="12574" width="6.44140625" customWidth="1"/>
    <col min="12575" max="12575" width="3.21875" customWidth="1"/>
    <col min="12576" max="12576" width="7.44140625" customWidth="1"/>
    <col min="12577" max="12577" width="4.77734375" customWidth="1"/>
    <col min="12578" max="12578" width="7.109375" customWidth="1"/>
    <col min="12579" max="12583" width="4.77734375" customWidth="1"/>
    <col min="12584" max="12584" width="3.44140625" customWidth="1"/>
    <col min="12585" max="12585" width="4.77734375" customWidth="1"/>
    <col min="12586" max="12586" width="5.5546875" customWidth="1"/>
    <col min="12587" max="12587" width="6.77734375" customWidth="1"/>
    <col min="12588" max="12589" width="7.21875" customWidth="1"/>
    <col min="12590" max="12590" width="3.77734375" customWidth="1"/>
    <col min="12591" max="12591" width="5.21875" customWidth="1"/>
    <col min="12592" max="12592" width="8.77734375" customWidth="1"/>
    <col min="12593" max="12593" width="8.21875" customWidth="1"/>
    <col min="12594" max="12594" width="7.77734375" customWidth="1"/>
    <col min="12595" max="12595" width="8" customWidth="1"/>
    <col min="12596" max="12596" width="7.5546875" customWidth="1"/>
    <col min="12597" max="12597" width="7.77734375" customWidth="1"/>
    <col min="12598" max="12599" width="8.88671875" customWidth="1"/>
    <col min="12600" max="12600" width="4.33203125" customWidth="1"/>
    <col min="12601" max="12601" width="3.33203125" customWidth="1"/>
    <col min="12602" max="12602" width="4.21875" customWidth="1"/>
    <col min="12603" max="12603" width="2.44140625" customWidth="1"/>
    <col min="12604" max="12604" width="4.21875" customWidth="1"/>
    <col min="12605" max="12605" width="3.88671875" customWidth="1"/>
    <col min="12606" max="12606" width="1.6640625" customWidth="1"/>
    <col min="12607" max="12607" width="5.109375" customWidth="1"/>
    <col min="12608" max="12610" width="8.88671875" customWidth="1"/>
    <col min="12682" max="12682" width="8.5546875" customWidth="1"/>
    <col min="12684" max="12684" width="5.77734375" customWidth="1"/>
    <col min="12685" max="12685" width="8.88671875" customWidth="1"/>
    <col min="12686" max="12686" width="9.5546875" customWidth="1"/>
    <col min="12687" max="12687" width="3.77734375" customWidth="1"/>
    <col min="12688" max="12688" width="8.44140625" customWidth="1"/>
    <col min="12689" max="12689" width="12.21875" customWidth="1"/>
    <col min="12690" max="12690" width="5" customWidth="1"/>
    <col min="12691" max="12691" width="5.77734375" customWidth="1"/>
    <col min="12692" max="12692" width="4.21875" customWidth="1"/>
    <col min="12693" max="12693" width="5.21875" customWidth="1"/>
    <col min="12695" max="12695" width="7.5546875" customWidth="1"/>
    <col min="12696" max="12696" width="4" customWidth="1"/>
    <col min="12697" max="12697" width="4.21875" customWidth="1"/>
    <col min="12698" max="12698" width="3.88671875" customWidth="1"/>
    <col min="12699" max="12699" width="3.6640625" customWidth="1"/>
    <col min="12700" max="12700" width="3.77734375" customWidth="1"/>
    <col min="12701" max="12701" width="3.6640625" customWidth="1"/>
    <col min="12702" max="12702" width="3.88671875" customWidth="1"/>
    <col min="12703" max="12703" width="3.5546875" customWidth="1"/>
    <col min="12704" max="12704" width="3.77734375" customWidth="1"/>
    <col min="12705" max="12705" width="3.44140625" customWidth="1"/>
    <col min="12706" max="12706" width="2.77734375" customWidth="1"/>
    <col min="12707" max="12707" width="3.21875" customWidth="1"/>
    <col min="12708" max="12708" width="2" customWidth="1"/>
    <col min="12709" max="12709" width="2.5546875" customWidth="1"/>
    <col min="12710" max="12710" width="5.21875" customWidth="1"/>
    <col min="12711" max="12711" width="13.21875" customWidth="1"/>
    <col min="12712" max="12712" width="15.44140625" customWidth="1"/>
    <col min="12713" max="12713" width="3.77734375" customWidth="1"/>
    <col min="12714" max="12714" width="6.77734375" customWidth="1"/>
    <col min="12715" max="12715" width="12.21875" customWidth="1"/>
    <col min="12716" max="12716" width="3.77734375" customWidth="1"/>
    <col min="12717" max="12718" width="3.21875" customWidth="1"/>
    <col min="12719" max="12719" width="2.77734375" customWidth="1"/>
    <col min="12720" max="12720" width="4.77734375" customWidth="1"/>
    <col min="12721" max="12721" width="6.21875" customWidth="1"/>
    <col min="12722" max="12722" width="6.109375" customWidth="1"/>
    <col min="12723" max="12723" width="5.77734375" customWidth="1"/>
    <col min="12724" max="12724" width="7.44140625" customWidth="1"/>
    <col min="12725" max="12725" width="4.77734375" customWidth="1"/>
    <col min="12726" max="12726" width="7" customWidth="1"/>
    <col min="12727" max="12727" width="5.5546875" customWidth="1"/>
    <col min="12728" max="12728" width="7.77734375" customWidth="1"/>
    <col min="12729" max="12729" width="3.77734375" customWidth="1"/>
    <col min="12730" max="12730" width="6" customWidth="1"/>
    <col min="12731" max="12731" width="5.77734375" customWidth="1"/>
    <col min="12732" max="12732" width="8" customWidth="1"/>
    <col min="12733" max="12733" width="3.77734375" customWidth="1"/>
    <col min="12734" max="12734" width="6.88671875" customWidth="1"/>
    <col min="12735" max="12735" width="5.77734375" customWidth="1"/>
    <col min="12736" max="12736" width="7.77734375" customWidth="1"/>
    <col min="12737" max="12737" width="3.88671875" customWidth="1"/>
    <col min="12738" max="12738" width="7.21875" customWidth="1"/>
    <col min="12739" max="12739" width="6.6640625" customWidth="1"/>
    <col min="12740" max="12740" width="8" customWidth="1"/>
    <col min="12741" max="12741" width="3.77734375" customWidth="1"/>
    <col min="12742" max="12742" width="6" customWidth="1"/>
    <col min="12743" max="12743" width="6.77734375" customWidth="1"/>
    <col min="12744" max="12744" width="8.21875" customWidth="1"/>
    <col min="12745" max="12745" width="3.77734375" customWidth="1"/>
    <col min="12746" max="12746" width="6.33203125" customWidth="1"/>
    <col min="12747" max="12747" width="6.21875" customWidth="1"/>
    <col min="12748" max="12748" width="7.21875" customWidth="1"/>
    <col min="12749" max="12749" width="4.77734375" customWidth="1"/>
    <col min="12750" max="12750" width="6.21875" customWidth="1"/>
    <col min="12751" max="12751" width="6" customWidth="1"/>
    <col min="12752" max="12752" width="7.77734375" customWidth="1"/>
    <col min="12753" max="12753" width="3.77734375" customWidth="1"/>
    <col min="12754" max="12754" width="7" customWidth="1"/>
    <col min="12755" max="12755" width="6.5546875" customWidth="1"/>
    <col min="12756" max="12756" width="7.77734375" customWidth="1"/>
    <col min="12757" max="12757" width="5" customWidth="1"/>
    <col min="12758" max="12758" width="6.88671875" customWidth="1"/>
    <col min="12759" max="12759" width="6.21875" customWidth="1"/>
    <col min="12760" max="12760" width="7.77734375" customWidth="1"/>
    <col min="12761" max="12761" width="4.5546875" customWidth="1"/>
    <col min="12762" max="12762" width="3" customWidth="1"/>
    <col min="12763" max="12763" width="4.44140625" customWidth="1"/>
    <col min="12764" max="12764" width="5.21875" customWidth="1"/>
    <col min="12765" max="12765" width="6.77734375" customWidth="1"/>
    <col min="12766" max="12766" width="1.44140625" customWidth="1"/>
    <col min="12767" max="12786" width="0.5546875" customWidth="1"/>
    <col min="12787" max="12787" width="0" hidden="1" customWidth="1"/>
    <col min="12788" max="12788" width="5" customWidth="1"/>
    <col min="12789" max="12790" width="8.88671875" customWidth="1"/>
    <col min="12791" max="12791" width="6.21875" customWidth="1"/>
    <col min="12792" max="12792" width="8.21875" customWidth="1"/>
    <col min="12793" max="12793" width="12.21875" customWidth="1"/>
    <col min="12794" max="12794" width="3.77734375" customWidth="1"/>
    <col min="12795" max="12795" width="4.77734375" customWidth="1"/>
    <col min="12796" max="12796" width="3.44140625" customWidth="1"/>
    <col min="12797" max="12797" width="4.77734375" customWidth="1"/>
    <col min="12798" max="12799" width="0" hidden="1" customWidth="1"/>
    <col min="12800" max="12801" width="4.77734375" customWidth="1"/>
    <col min="12802" max="12802" width="7.44140625" customWidth="1"/>
    <col min="12803" max="12803" width="4.21875" customWidth="1"/>
    <col min="12804" max="12805" width="4.77734375" customWidth="1"/>
    <col min="12806" max="12806" width="6.109375" customWidth="1"/>
    <col min="12807" max="12809" width="4.77734375" customWidth="1"/>
    <col min="12810" max="12810" width="5.88671875" customWidth="1"/>
    <col min="12811" max="12811" width="3.77734375" customWidth="1"/>
    <col min="12812" max="12813" width="4.77734375" customWidth="1"/>
    <col min="12814" max="12814" width="6.5546875" customWidth="1"/>
    <col min="12815" max="12815" width="3.77734375" customWidth="1"/>
    <col min="12816" max="12817" width="4.77734375" customWidth="1"/>
    <col min="12818" max="12818" width="5.77734375" customWidth="1"/>
    <col min="12819" max="12821" width="4.77734375" customWidth="1"/>
    <col min="12822" max="12822" width="6.44140625" customWidth="1"/>
    <col min="12823" max="12823" width="3.44140625" customWidth="1"/>
    <col min="12824" max="12825" width="4.77734375" customWidth="1"/>
    <col min="12826" max="12826" width="5.109375" customWidth="1"/>
    <col min="12827" max="12827" width="3.77734375" customWidth="1"/>
    <col min="12828" max="12829" width="4.77734375" customWidth="1"/>
    <col min="12830" max="12830" width="6.44140625" customWidth="1"/>
    <col min="12831" max="12831" width="3.21875" customWidth="1"/>
    <col min="12832" max="12832" width="7.44140625" customWidth="1"/>
    <col min="12833" max="12833" width="4.77734375" customWidth="1"/>
    <col min="12834" max="12834" width="7.109375" customWidth="1"/>
    <col min="12835" max="12839" width="4.77734375" customWidth="1"/>
    <col min="12840" max="12840" width="3.44140625" customWidth="1"/>
    <col min="12841" max="12841" width="4.77734375" customWidth="1"/>
    <col min="12842" max="12842" width="5.5546875" customWidth="1"/>
    <col min="12843" max="12843" width="6.77734375" customWidth="1"/>
    <col min="12844" max="12845" width="7.21875" customWidth="1"/>
    <col min="12846" max="12846" width="3.77734375" customWidth="1"/>
    <col min="12847" max="12847" width="5.21875" customWidth="1"/>
    <col min="12848" max="12848" width="8.77734375" customWidth="1"/>
    <col min="12849" max="12849" width="8.21875" customWidth="1"/>
    <col min="12850" max="12850" width="7.77734375" customWidth="1"/>
    <col min="12851" max="12851" width="8" customWidth="1"/>
    <col min="12852" max="12852" width="7.5546875" customWidth="1"/>
    <col min="12853" max="12853" width="7.77734375" customWidth="1"/>
    <col min="12854" max="12855" width="8.88671875" customWidth="1"/>
    <col min="12856" max="12856" width="4.33203125" customWidth="1"/>
    <col min="12857" max="12857" width="3.33203125" customWidth="1"/>
    <col min="12858" max="12858" width="4.21875" customWidth="1"/>
    <col min="12859" max="12859" width="2.44140625" customWidth="1"/>
    <col min="12860" max="12860" width="4.21875" customWidth="1"/>
    <col min="12861" max="12861" width="3.88671875" customWidth="1"/>
    <col min="12862" max="12862" width="1.6640625" customWidth="1"/>
    <col min="12863" max="12863" width="5.109375" customWidth="1"/>
    <col min="12864" max="12866" width="8.88671875" customWidth="1"/>
    <col min="12938" max="12938" width="8.5546875" customWidth="1"/>
    <col min="12940" max="12940" width="5.77734375" customWidth="1"/>
    <col min="12941" max="12941" width="8.88671875" customWidth="1"/>
    <col min="12942" max="12942" width="9.5546875" customWidth="1"/>
    <col min="12943" max="12943" width="3.77734375" customWidth="1"/>
    <col min="12944" max="12944" width="8.44140625" customWidth="1"/>
    <col min="12945" max="12945" width="12.21875" customWidth="1"/>
    <col min="12946" max="12946" width="5" customWidth="1"/>
    <col min="12947" max="12947" width="5.77734375" customWidth="1"/>
    <col min="12948" max="12948" width="4.21875" customWidth="1"/>
    <col min="12949" max="12949" width="5.21875" customWidth="1"/>
    <col min="12951" max="12951" width="7.5546875" customWidth="1"/>
    <col min="12952" max="12952" width="4" customWidth="1"/>
    <col min="12953" max="12953" width="4.21875" customWidth="1"/>
    <col min="12954" max="12954" width="3.88671875" customWidth="1"/>
    <col min="12955" max="12955" width="3.6640625" customWidth="1"/>
    <col min="12956" max="12956" width="3.77734375" customWidth="1"/>
    <col min="12957" max="12957" width="3.6640625" customWidth="1"/>
    <col min="12958" max="12958" width="3.88671875" customWidth="1"/>
    <col min="12959" max="12959" width="3.5546875" customWidth="1"/>
    <col min="12960" max="12960" width="3.77734375" customWidth="1"/>
    <col min="12961" max="12961" width="3.44140625" customWidth="1"/>
    <col min="12962" max="12962" width="2.77734375" customWidth="1"/>
    <col min="12963" max="12963" width="3.21875" customWidth="1"/>
    <col min="12964" max="12964" width="2" customWidth="1"/>
    <col min="12965" max="12965" width="2.5546875" customWidth="1"/>
    <col min="12966" max="12966" width="5.21875" customWidth="1"/>
    <col min="12967" max="12967" width="13.21875" customWidth="1"/>
    <col min="12968" max="12968" width="15.44140625" customWidth="1"/>
    <col min="12969" max="12969" width="3.77734375" customWidth="1"/>
    <col min="12970" max="12970" width="6.77734375" customWidth="1"/>
    <col min="12971" max="12971" width="12.21875" customWidth="1"/>
    <col min="12972" max="12972" width="3.77734375" customWidth="1"/>
    <col min="12973" max="12974" width="3.21875" customWidth="1"/>
    <col min="12975" max="12975" width="2.77734375" customWidth="1"/>
    <col min="12976" max="12976" width="4.77734375" customWidth="1"/>
    <col min="12977" max="12977" width="6.21875" customWidth="1"/>
    <col min="12978" max="12978" width="6.109375" customWidth="1"/>
    <col min="12979" max="12979" width="5.77734375" customWidth="1"/>
    <col min="12980" max="12980" width="7.44140625" customWidth="1"/>
    <col min="12981" max="12981" width="4.77734375" customWidth="1"/>
    <col min="12982" max="12982" width="7" customWidth="1"/>
    <col min="12983" max="12983" width="5.5546875" customWidth="1"/>
    <col min="12984" max="12984" width="7.77734375" customWidth="1"/>
    <col min="12985" max="12985" width="3.77734375" customWidth="1"/>
    <col min="12986" max="12986" width="6" customWidth="1"/>
    <col min="12987" max="12987" width="5.77734375" customWidth="1"/>
    <col min="12988" max="12988" width="8" customWidth="1"/>
    <col min="12989" max="12989" width="3.77734375" customWidth="1"/>
    <col min="12990" max="12990" width="6.88671875" customWidth="1"/>
    <col min="12991" max="12991" width="5.77734375" customWidth="1"/>
    <col min="12992" max="12992" width="7.77734375" customWidth="1"/>
    <col min="12993" max="12993" width="3.88671875" customWidth="1"/>
    <col min="12994" max="12994" width="7.21875" customWidth="1"/>
    <col min="12995" max="12995" width="6.6640625" customWidth="1"/>
    <col min="12996" max="12996" width="8" customWidth="1"/>
    <col min="12997" max="12997" width="3.77734375" customWidth="1"/>
    <col min="12998" max="12998" width="6" customWidth="1"/>
    <col min="12999" max="12999" width="6.77734375" customWidth="1"/>
    <col min="13000" max="13000" width="8.21875" customWidth="1"/>
    <col min="13001" max="13001" width="3.77734375" customWidth="1"/>
    <col min="13002" max="13002" width="6.33203125" customWidth="1"/>
    <col min="13003" max="13003" width="6.21875" customWidth="1"/>
    <col min="13004" max="13004" width="7.21875" customWidth="1"/>
    <col min="13005" max="13005" width="4.77734375" customWidth="1"/>
    <col min="13006" max="13006" width="6.21875" customWidth="1"/>
    <col min="13007" max="13007" width="6" customWidth="1"/>
    <col min="13008" max="13008" width="7.77734375" customWidth="1"/>
    <col min="13009" max="13009" width="3.77734375" customWidth="1"/>
    <col min="13010" max="13010" width="7" customWidth="1"/>
    <col min="13011" max="13011" width="6.5546875" customWidth="1"/>
    <col min="13012" max="13012" width="7.77734375" customWidth="1"/>
    <col min="13013" max="13013" width="5" customWidth="1"/>
    <col min="13014" max="13014" width="6.88671875" customWidth="1"/>
    <col min="13015" max="13015" width="6.21875" customWidth="1"/>
    <col min="13016" max="13016" width="7.77734375" customWidth="1"/>
    <col min="13017" max="13017" width="4.5546875" customWidth="1"/>
    <col min="13018" max="13018" width="3" customWidth="1"/>
    <col min="13019" max="13019" width="4.44140625" customWidth="1"/>
    <col min="13020" max="13020" width="5.21875" customWidth="1"/>
    <col min="13021" max="13021" width="6.77734375" customWidth="1"/>
    <col min="13022" max="13022" width="1.44140625" customWidth="1"/>
    <col min="13023" max="13042" width="0.5546875" customWidth="1"/>
    <col min="13043" max="13043" width="0" hidden="1" customWidth="1"/>
    <col min="13044" max="13044" width="5" customWidth="1"/>
    <col min="13045" max="13046" width="8.88671875" customWidth="1"/>
    <col min="13047" max="13047" width="6.21875" customWidth="1"/>
    <col min="13048" max="13048" width="8.21875" customWidth="1"/>
    <col min="13049" max="13049" width="12.21875" customWidth="1"/>
    <col min="13050" max="13050" width="3.77734375" customWidth="1"/>
    <col min="13051" max="13051" width="4.77734375" customWidth="1"/>
    <col min="13052" max="13052" width="3.44140625" customWidth="1"/>
    <col min="13053" max="13053" width="4.77734375" customWidth="1"/>
    <col min="13054" max="13055" width="0" hidden="1" customWidth="1"/>
    <col min="13056" max="13057" width="4.77734375" customWidth="1"/>
    <col min="13058" max="13058" width="7.44140625" customWidth="1"/>
    <col min="13059" max="13059" width="4.21875" customWidth="1"/>
    <col min="13060" max="13061" width="4.77734375" customWidth="1"/>
    <col min="13062" max="13062" width="6.109375" customWidth="1"/>
    <col min="13063" max="13065" width="4.77734375" customWidth="1"/>
    <col min="13066" max="13066" width="5.88671875" customWidth="1"/>
    <col min="13067" max="13067" width="3.77734375" customWidth="1"/>
    <col min="13068" max="13069" width="4.77734375" customWidth="1"/>
    <col min="13070" max="13070" width="6.5546875" customWidth="1"/>
    <col min="13071" max="13071" width="3.77734375" customWidth="1"/>
    <col min="13072" max="13073" width="4.77734375" customWidth="1"/>
    <col min="13074" max="13074" width="5.77734375" customWidth="1"/>
    <col min="13075" max="13077" width="4.77734375" customWidth="1"/>
    <col min="13078" max="13078" width="6.44140625" customWidth="1"/>
    <col min="13079" max="13079" width="3.44140625" customWidth="1"/>
    <col min="13080" max="13081" width="4.77734375" customWidth="1"/>
    <col min="13082" max="13082" width="5.109375" customWidth="1"/>
    <col min="13083" max="13083" width="3.77734375" customWidth="1"/>
    <col min="13084" max="13085" width="4.77734375" customWidth="1"/>
    <col min="13086" max="13086" width="6.44140625" customWidth="1"/>
    <col min="13087" max="13087" width="3.21875" customWidth="1"/>
    <col min="13088" max="13088" width="7.44140625" customWidth="1"/>
    <col min="13089" max="13089" width="4.77734375" customWidth="1"/>
    <col min="13090" max="13090" width="7.109375" customWidth="1"/>
    <col min="13091" max="13095" width="4.77734375" customWidth="1"/>
    <col min="13096" max="13096" width="3.44140625" customWidth="1"/>
    <col min="13097" max="13097" width="4.77734375" customWidth="1"/>
    <col min="13098" max="13098" width="5.5546875" customWidth="1"/>
    <col min="13099" max="13099" width="6.77734375" customWidth="1"/>
    <col min="13100" max="13101" width="7.21875" customWidth="1"/>
    <col min="13102" max="13102" width="3.77734375" customWidth="1"/>
    <col min="13103" max="13103" width="5.21875" customWidth="1"/>
    <col min="13104" max="13104" width="8.77734375" customWidth="1"/>
    <col min="13105" max="13105" width="8.21875" customWidth="1"/>
    <col min="13106" max="13106" width="7.77734375" customWidth="1"/>
    <col min="13107" max="13107" width="8" customWidth="1"/>
    <col min="13108" max="13108" width="7.5546875" customWidth="1"/>
    <col min="13109" max="13109" width="7.77734375" customWidth="1"/>
    <col min="13110" max="13111" width="8.88671875" customWidth="1"/>
    <col min="13112" max="13112" width="4.33203125" customWidth="1"/>
    <col min="13113" max="13113" width="3.33203125" customWidth="1"/>
    <col min="13114" max="13114" width="4.21875" customWidth="1"/>
    <col min="13115" max="13115" width="2.44140625" customWidth="1"/>
    <col min="13116" max="13116" width="4.21875" customWidth="1"/>
    <col min="13117" max="13117" width="3.88671875" customWidth="1"/>
    <col min="13118" max="13118" width="1.6640625" customWidth="1"/>
    <col min="13119" max="13119" width="5.109375" customWidth="1"/>
    <col min="13120" max="13122" width="8.88671875" customWidth="1"/>
    <col min="13194" max="13194" width="8.5546875" customWidth="1"/>
    <col min="13196" max="13196" width="5.77734375" customWidth="1"/>
    <col min="13197" max="13197" width="8.88671875" customWidth="1"/>
    <col min="13198" max="13198" width="9.5546875" customWidth="1"/>
    <col min="13199" max="13199" width="3.77734375" customWidth="1"/>
    <col min="13200" max="13200" width="8.44140625" customWidth="1"/>
    <col min="13201" max="13201" width="12.21875" customWidth="1"/>
    <col min="13202" max="13202" width="5" customWidth="1"/>
    <col min="13203" max="13203" width="5.77734375" customWidth="1"/>
    <col min="13204" max="13204" width="4.21875" customWidth="1"/>
    <col min="13205" max="13205" width="5.21875" customWidth="1"/>
    <col min="13207" max="13207" width="7.5546875" customWidth="1"/>
    <col min="13208" max="13208" width="4" customWidth="1"/>
    <col min="13209" max="13209" width="4.21875" customWidth="1"/>
    <col min="13210" max="13210" width="3.88671875" customWidth="1"/>
    <col min="13211" max="13211" width="3.6640625" customWidth="1"/>
    <col min="13212" max="13212" width="3.77734375" customWidth="1"/>
    <col min="13213" max="13213" width="3.6640625" customWidth="1"/>
    <col min="13214" max="13214" width="3.88671875" customWidth="1"/>
    <col min="13215" max="13215" width="3.5546875" customWidth="1"/>
    <col min="13216" max="13216" width="3.77734375" customWidth="1"/>
    <col min="13217" max="13217" width="3.44140625" customWidth="1"/>
    <col min="13218" max="13218" width="2.77734375" customWidth="1"/>
    <col min="13219" max="13219" width="3.21875" customWidth="1"/>
    <col min="13220" max="13220" width="2" customWidth="1"/>
    <col min="13221" max="13221" width="2.5546875" customWidth="1"/>
    <col min="13222" max="13222" width="5.21875" customWidth="1"/>
    <col min="13223" max="13223" width="13.21875" customWidth="1"/>
    <col min="13224" max="13224" width="15.44140625" customWidth="1"/>
    <col min="13225" max="13225" width="3.77734375" customWidth="1"/>
    <col min="13226" max="13226" width="6.77734375" customWidth="1"/>
    <col min="13227" max="13227" width="12.21875" customWidth="1"/>
    <col min="13228" max="13228" width="3.77734375" customWidth="1"/>
    <col min="13229" max="13230" width="3.21875" customWidth="1"/>
    <col min="13231" max="13231" width="2.77734375" customWidth="1"/>
    <col min="13232" max="13232" width="4.77734375" customWidth="1"/>
    <col min="13233" max="13233" width="6.21875" customWidth="1"/>
    <col min="13234" max="13234" width="6.109375" customWidth="1"/>
    <col min="13235" max="13235" width="5.77734375" customWidth="1"/>
    <col min="13236" max="13236" width="7.44140625" customWidth="1"/>
    <col min="13237" max="13237" width="4.77734375" customWidth="1"/>
    <col min="13238" max="13238" width="7" customWidth="1"/>
    <col min="13239" max="13239" width="5.5546875" customWidth="1"/>
    <col min="13240" max="13240" width="7.77734375" customWidth="1"/>
    <col min="13241" max="13241" width="3.77734375" customWidth="1"/>
    <col min="13242" max="13242" width="6" customWidth="1"/>
    <col min="13243" max="13243" width="5.77734375" customWidth="1"/>
    <col min="13244" max="13244" width="8" customWidth="1"/>
    <col min="13245" max="13245" width="3.77734375" customWidth="1"/>
    <col min="13246" max="13246" width="6.88671875" customWidth="1"/>
    <col min="13247" max="13247" width="5.77734375" customWidth="1"/>
    <col min="13248" max="13248" width="7.77734375" customWidth="1"/>
    <col min="13249" max="13249" width="3.88671875" customWidth="1"/>
    <col min="13250" max="13250" width="7.21875" customWidth="1"/>
    <col min="13251" max="13251" width="6.6640625" customWidth="1"/>
    <col min="13252" max="13252" width="8" customWidth="1"/>
    <col min="13253" max="13253" width="3.77734375" customWidth="1"/>
    <col min="13254" max="13254" width="6" customWidth="1"/>
    <col min="13255" max="13255" width="6.77734375" customWidth="1"/>
    <col min="13256" max="13256" width="8.21875" customWidth="1"/>
    <col min="13257" max="13257" width="3.77734375" customWidth="1"/>
    <col min="13258" max="13258" width="6.33203125" customWidth="1"/>
    <col min="13259" max="13259" width="6.21875" customWidth="1"/>
    <col min="13260" max="13260" width="7.21875" customWidth="1"/>
    <col min="13261" max="13261" width="4.77734375" customWidth="1"/>
    <col min="13262" max="13262" width="6.21875" customWidth="1"/>
    <col min="13263" max="13263" width="6" customWidth="1"/>
    <col min="13264" max="13264" width="7.77734375" customWidth="1"/>
    <col min="13265" max="13265" width="3.77734375" customWidth="1"/>
    <col min="13266" max="13266" width="7" customWidth="1"/>
    <col min="13267" max="13267" width="6.5546875" customWidth="1"/>
    <col min="13268" max="13268" width="7.77734375" customWidth="1"/>
    <col min="13269" max="13269" width="5" customWidth="1"/>
    <col min="13270" max="13270" width="6.88671875" customWidth="1"/>
    <col min="13271" max="13271" width="6.21875" customWidth="1"/>
    <col min="13272" max="13272" width="7.77734375" customWidth="1"/>
    <col min="13273" max="13273" width="4.5546875" customWidth="1"/>
    <col min="13274" max="13274" width="3" customWidth="1"/>
    <col min="13275" max="13275" width="4.44140625" customWidth="1"/>
    <col min="13276" max="13276" width="5.21875" customWidth="1"/>
    <col min="13277" max="13277" width="6.77734375" customWidth="1"/>
    <col min="13278" max="13278" width="1.44140625" customWidth="1"/>
    <col min="13279" max="13298" width="0.5546875" customWidth="1"/>
    <col min="13299" max="13299" width="0" hidden="1" customWidth="1"/>
    <col min="13300" max="13300" width="5" customWidth="1"/>
    <col min="13301" max="13302" width="8.88671875" customWidth="1"/>
    <col min="13303" max="13303" width="6.21875" customWidth="1"/>
    <col min="13304" max="13304" width="8.21875" customWidth="1"/>
    <col min="13305" max="13305" width="12.21875" customWidth="1"/>
    <col min="13306" max="13306" width="3.77734375" customWidth="1"/>
    <col min="13307" max="13307" width="4.77734375" customWidth="1"/>
    <col min="13308" max="13308" width="3.44140625" customWidth="1"/>
    <col min="13309" max="13309" width="4.77734375" customWidth="1"/>
    <col min="13310" max="13311" width="0" hidden="1" customWidth="1"/>
    <col min="13312" max="13313" width="4.77734375" customWidth="1"/>
    <col min="13314" max="13314" width="7.44140625" customWidth="1"/>
    <col min="13315" max="13315" width="4.21875" customWidth="1"/>
    <col min="13316" max="13317" width="4.77734375" customWidth="1"/>
    <col min="13318" max="13318" width="6.109375" customWidth="1"/>
    <col min="13319" max="13321" width="4.77734375" customWidth="1"/>
    <col min="13322" max="13322" width="5.88671875" customWidth="1"/>
    <col min="13323" max="13323" width="3.77734375" customWidth="1"/>
    <col min="13324" max="13325" width="4.77734375" customWidth="1"/>
    <col min="13326" max="13326" width="6.5546875" customWidth="1"/>
    <col min="13327" max="13327" width="3.77734375" customWidth="1"/>
    <col min="13328" max="13329" width="4.77734375" customWidth="1"/>
    <col min="13330" max="13330" width="5.77734375" customWidth="1"/>
    <col min="13331" max="13333" width="4.77734375" customWidth="1"/>
    <col min="13334" max="13334" width="6.44140625" customWidth="1"/>
    <col min="13335" max="13335" width="3.44140625" customWidth="1"/>
    <col min="13336" max="13337" width="4.77734375" customWidth="1"/>
    <col min="13338" max="13338" width="5.109375" customWidth="1"/>
    <col min="13339" max="13339" width="3.77734375" customWidth="1"/>
    <col min="13340" max="13341" width="4.77734375" customWidth="1"/>
    <col min="13342" max="13342" width="6.44140625" customWidth="1"/>
    <col min="13343" max="13343" width="3.21875" customWidth="1"/>
    <col min="13344" max="13344" width="7.44140625" customWidth="1"/>
    <col min="13345" max="13345" width="4.77734375" customWidth="1"/>
    <col min="13346" max="13346" width="7.109375" customWidth="1"/>
    <col min="13347" max="13351" width="4.77734375" customWidth="1"/>
    <col min="13352" max="13352" width="3.44140625" customWidth="1"/>
    <col min="13353" max="13353" width="4.77734375" customWidth="1"/>
    <col min="13354" max="13354" width="5.5546875" customWidth="1"/>
    <col min="13355" max="13355" width="6.77734375" customWidth="1"/>
    <col min="13356" max="13357" width="7.21875" customWidth="1"/>
    <col min="13358" max="13358" width="3.77734375" customWidth="1"/>
    <col min="13359" max="13359" width="5.21875" customWidth="1"/>
    <col min="13360" max="13360" width="8.77734375" customWidth="1"/>
    <col min="13361" max="13361" width="8.21875" customWidth="1"/>
    <col min="13362" max="13362" width="7.77734375" customWidth="1"/>
    <col min="13363" max="13363" width="8" customWidth="1"/>
    <col min="13364" max="13364" width="7.5546875" customWidth="1"/>
    <col min="13365" max="13365" width="7.77734375" customWidth="1"/>
    <col min="13366" max="13367" width="8.88671875" customWidth="1"/>
    <col min="13368" max="13368" width="4.33203125" customWidth="1"/>
    <col min="13369" max="13369" width="3.33203125" customWidth="1"/>
    <col min="13370" max="13370" width="4.21875" customWidth="1"/>
    <col min="13371" max="13371" width="2.44140625" customWidth="1"/>
    <col min="13372" max="13372" width="4.21875" customWidth="1"/>
    <col min="13373" max="13373" width="3.88671875" customWidth="1"/>
    <col min="13374" max="13374" width="1.6640625" customWidth="1"/>
    <col min="13375" max="13375" width="5.109375" customWidth="1"/>
    <col min="13376" max="13378" width="8.88671875" customWidth="1"/>
    <col min="13450" max="13450" width="8.5546875" customWidth="1"/>
    <col min="13452" max="13452" width="5.77734375" customWidth="1"/>
    <col min="13453" max="13453" width="8.88671875" customWidth="1"/>
    <col min="13454" max="13454" width="9.5546875" customWidth="1"/>
    <col min="13455" max="13455" width="3.77734375" customWidth="1"/>
    <col min="13456" max="13456" width="8.44140625" customWidth="1"/>
    <col min="13457" max="13457" width="12.21875" customWidth="1"/>
    <col min="13458" max="13458" width="5" customWidth="1"/>
    <col min="13459" max="13459" width="5.77734375" customWidth="1"/>
    <col min="13460" max="13460" width="4.21875" customWidth="1"/>
    <col min="13461" max="13461" width="5.21875" customWidth="1"/>
    <col min="13463" max="13463" width="7.5546875" customWidth="1"/>
    <col min="13464" max="13464" width="4" customWidth="1"/>
    <col min="13465" max="13465" width="4.21875" customWidth="1"/>
    <col min="13466" max="13466" width="3.88671875" customWidth="1"/>
    <col min="13467" max="13467" width="3.6640625" customWidth="1"/>
    <col min="13468" max="13468" width="3.77734375" customWidth="1"/>
    <col min="13469" max="13469" width="3.6640625" customWidth="1"/>
    <col min="13470" max="13470" width="3.88671875" customWidth="1"/>
    <col min="13471" max="13471" width="3.5546875" customWidth="1"/>
    <col min="13472" max="13472" width="3.77734375" customWidth="1"/>
    <col min="13473" max="13473" width="3.44140625" customWidth="1"/>
    <col min="13474" max="13474" width="2.77734375" customWidth="1"/>
    <col min="13475" max="13475" width="3.21875" customWidth="1"/>
    <col min="13476" max="13476" width="2" customWidth="1"/>
    <col min="13477" max="13477" width="2.5546875" customWidth="1"/>
    <col min="13478" max="13478" width="5.21875" customWidth="1"/>
    <col min="13479" max="13479" width="13.21875" customWidth="1"/>
    <col min="13480" max="13480" width="15.44140625" customWidth="1"/>
    <col min="13481" max="13481" width="3.77734375" customWidth="1"/>
    <col min="13482" max="13482" width="6.77734375" customWidth="1"/>
    <col min="13483" max="13483" width="12.21875" customWidth="1"/>
    <col min="13484" max="13484" width="3.77734375" customWidth="1"/>
    <col min="13485" max="13486" width="3.21875" customWidth="1"/>
    <col min="13487" max="13487" width="2.77734375" customWidth="1"/>
    <col min="13488" max="13488" width="4.77734375" customWidth="1"/>
    <col min="13489" max="13489" width="6.21875" customWidth="1"/>
    <col min="13490" max="13490" width="6.109375" customWidth="1"/>
    <col min="13491" max="13491" width="5.77734375" customWidth="1"/>
    <col min="13492" max="13492" width="7.44140625" customWidth="1"/>
    <col min="13493" max="13493" width="4.77734375" customWidth="1"/>
    <col min="13494" max="13494" width="7" customWidth="1"/>
    <col min="13495" max="13495" width="5.5546875" customWidth="1"/>
    <col min="13496" max="13496" width="7.77734375" customWidth="1"/>
    <col min="13497" max="13497" width="3.77734375" customWidth="1"/>
    <col min="13498" max="13498" width="6" customWidth="1"/>
    <col min="13499" max="13499" width="5.77734375" customWidth="1"/>
    <col min="13500" max="13500" width="8" customWidth="1"/>
    <col min="13501" max="13501" width="3.77734375" customWidth="1"/>
    <col min="13502" max="13502" width="6.88671875" customWidth="1"/>
    <col min="13503" max="13503" width="5.77734375" customWidth="1"/>
    <col min="13504" max="13504" width="7.77734375" customWidth="1"/>
    <col min="13505" max="13505" width="3.88671875" customWidth="1"/>
    <col min="13506" max="13506" width="7.21875" customWidth="1"/>
    <col min="13507" max="13507" width="6.6640625" customWidth="1"/>
    <col min="13508" max="13508" width="8" customWidth="1"/>
    <col min="13509" max="13509" width="3.77734375" customWidth="1"/>
    <col min="13510" max="13510" width="6" customWidth="1"/>
    <col min="13511" max="13511" width="6.77734375" customWidth="1"/>
    <col min="13512" max="13512" width="8.21875" customWidth="1"/>
    <col min="13513" max="13513" width="3.77734375" customWidth="1"/>
    <col min="13514" max="13514" width="6.33203125" customWidth="1"/>
    <col min="13515" max="13515" width="6.21875" customWidth="1"/>
    <col min="13516" max="13516" width="7.21875" customWidth="1"/>
    <col min="13517" max="13517" width="4.77734375" customWidth="1"/>
    <col min="13518" max="13518" width="6.21875" customWidth="1"/>
    <col min="13519" max="13519" width="6" customWidth="1"/>
    <col min="13520" max="13520" width="7.77734375" customWidth="1"/>
    <col min="13521" max="13521" width="3.77734375" customWidth="1"/>
    <col min="13522" max="13522" width="7" customWidth="1"/>
    <col min="13523" max="13523" width="6.5546875" customWidth="1"/>
    <col min="13524" max="13524" width="7.77734375" customWidth="1"/>
    <col min="13525" max="13525" width="5" customWidth="1"/>
    <col min="13526" max="13526" width="6.88671875" customWidth="1"/>
    <col min="13527" max="13527" width="6.21875" customWidth="1"/>
    <col min="13528" max="13528" width="7.77734375" customWidth="1"/>
    <col min="13529" max="13529" width="4.5546875" customWidth="1"/>
    <col min="13530" max="13530" width="3" customWidth="1"/>
    <col min="13531" max="13531" width="4.44140625" customWidth="1"/>
    <col min="13532" max="13532" width="5.21875" customWidth="1"/>
    <col min="13533" max="13533" width="6.77734375" customWidth="1"/>
    <col min="13534" max="13534" width="1.44140625" customWidth="1"/>
    <col min="13535" max="13554" width="0.5546875" customWidth="1"/>
    <col min="13555" max="13555" width="0" hidden="1" customWidth="1"/>
    <col min="13556" max="13556" width="5" customWidth="1"/>
    <col min="13557" max="13558" width="8.88671875" customWidth="1"/>
    <col min="13559" max="13559" width="6.21875" customWidth="1"/>
    <col min="13560" max="13560" width="8.21875" customWidth="1"/>
    <col min="13561" max="13561" width="12.21875" customWidth="1"/>
    <col min="13562" max="13562" width="3.77734375" customWidth="1"/>
    <col min="13563" max="13563" width="4.77734375" customWidth="1"/>
    <col min="13564" max="13564" width="3.44140625" customWidth="1"/>
    <col min="13565" max="13565" width="4.77734375" customWidth="1"/>
    <col min="13566" max="13567" width="0" hidden="1" customWidth="1"/>
    <col min="13568" max="13569" width="4.77734375" customWidth="1"/>
    <col min="13570" max="13570" width="7.44140625" customWidth="1"/>
    <col min="13571" max="13571" width="4.21875" customWidth="1"/>
    <col min="13572" max="13573" width="4.77734375" customWidth="1"/>
    <col min="13574" max="13574" width="6.109375" customWidth="1"/>
    <col min="13575" max="13577" width="4.77734375" customWidth="1"/>
    <col min="13578" max="13578" width="5.88671875" customWidth="1"/>
    <col min="13579" max="13579" width="3.77734375" customWidth="1"/>
    <col min="13580" max="13581" width="4.77734375" customWidth="1"/>
    <col min="13582" max="13582" width="6.5546875" customWidth="1"/>
    <col min="13583" max="13583" width="3.77734375" customWidth="1"/>
    <col min="13584" max="13585" width="4.77734375" customWidth="1"/>
    <col min="13586" max="13586" width="5.77734375" customWidth="1"/>
    <col min="13587" max="13589" width="4.77734375" customWidth="1"/>
    <col min="13590" max="13590" width="6.44140625" customWidth="1"/>
    <col min="13591" max="13591" width="3.44140625" customWidth="1"/>
    <col min="13592" max="13593" width="4.77734375" customWidth="1"/>
    <col min="13594" max="13594" width="5.109375" customWidth="1"/>
    <col min="13595" max="13595" width="3.77734375" customWidth="1"/>
    <col min="13596" max="13597" width="4.77734375" customWidth="1"/>
    <col min="13598" max="13598" width="6.44140625" customWidth="1"/>
    <col min="13599" max="13599" width="3.21875" customWidth="1"/>
    <col min="13600" max="13600" width="7.44140625" customWidth="1"/>
    <col min="13601" max="13601" width="4.77734375" customWidth="1"/>
    <col min="13602" max="13602" width="7.109375" customWidth="1"/>
    <col min="13603" max="13607" width="4.77734375" customWidth="1"/>
    <col min="13608" max="13608" width="3.44140625" customWidth="1"/>
    <col min="13609" max="13609" width="4.77734375" customWidth="1"/>
    <col min="13610" max="13610" width="5.5546875" customWidth="1"/>
    <col min="13611" max="13611" width="6.77734375" customWidth="1"/>
    <col min="13612" max="13613" width="7.21875" customWidth="1"/>
    <col min="13614" max="13614" width="3.77734375" customWidth="1"/>
    <col min="13615" max="13615" width="5.21875" customWidth="1"/>
    <col min="13616" max="13616" width="8.77734375" customWidth="1"/>
    <col min="13617" max="13617" width="8.21875" customWidth="1"/>
    <col min="13618" max="13618" width="7.77734375" customWidth="1"/>
    <col min="13619" max="13619" width="8" customWidth="1"/>
    <col min="13620" max="13620" width="7.5546875" customWidth="1"/>
    <col min="13621" max="13621" width="7.77734375" customWidth="1"/>
    <col min="13622" max="13623" width="8.88671875" customWidth="1"/>
    <col min="13624" max="13624" width="4.33203125" customWidth="1"/>
    <col min="13625" max="13625" width="3.33203125" customWidth="1"/>
    <col min="13626" max="13626" width="4.21875" customWidth="1"/>
    <col min="13627" max="13627" width="2.44140625" customWidth="1"/>
    <col min="13628" max="13628" width="4.21875" customWidth="1"/>
    <col min="13629" max="13629" width="3.88671875" customWidth="1"/>
    <col min="13630" max="13630" width="1.6640625" customWidth="1"/>
    <col min="13631" max="13631" width="5.109375" customWidth="1"/>
    <col min="13632" max="13634" width="8.88671875" customWidth="1"/>
    <col min="13706" max="13706" width="8.5546875" customWidth="1"/>
    <col min="13708" max="13708" width="5.77734375" customWidth="1"/>
    <col min="13709" max="13709" width="8.88671875" customWidth="1"/>
    <col min="13710" max="13710" width="9.5546875" customWidth="1"/>
    <col min="13711" max="13711" width="3.77734375" customWidth="1"/>
    <col min="13712" max="13712" width="8.44140625" customWidth="1"/>
    <col min="13713" max="13713" width="12.21875" customWidth="1"/>
    <col min="13714" max="13714" width="5" customWidth="1"/>
    <col min="13715" max="13715" width="5.77734375" customWidth="1"/>
    <col min="13716" max="13716" width="4.21875" customWidth="1"/>
    <col min="13717" max="13717" width="5.21875" customWidth="1"/>
    <col min="13719" max="13719" width="7.5546875" customWidth="1"/>
    <col min="13720" max="13720" width="4" customWidth="1"/>
    <col min="13721" max="13721" width="4.21875" customWidth="1"/>
    <col min="13722" max="13722" width="3.88671875" customWidth="1"/>
    <col min="13723" max="13723" width="3.6640625" customWidth="1"/>
    <col min="13724" max="13724" width="3.77734375" customWidth="1"/>
    <col min="13725" max="13725" width="3.6640625" customWidth="1"/>
    <col min="13726" max="13726" width="3.88671875" customWidth="1"/>
    <col min="13727" max="13727" width="3.5546875" customWidth="1"/>
    <col min="13728" max="13728" width="3.77734375" customWidth="1"/>
    <col min="13729" max="13729" width="3.44140625" customWidth="1"/>
    <col min="13730" max="13730" width="2.77734375" customWidth="1"/>
    <col min="13731" max="13731" width="3.21875" customWidth="1"/>
    <col min="13732" max="13732" width="2" customWidth="1"/>
    <col min="13733" max="13733" width="2.5546875" customWidth="1"/>
    <col min="13734" max="13734" width="5.21875" customWidth="1"/>
    <col min="13735" max="13735" width="13.21875" customWidth="1"/>
    <col min="13736" max="13736" width="15.44140625" customWidth="1"/>
    <col min="13737" max="13737" width="3.77734375" customWidth="1"/>
    <col min="13738" max="13738" width="6.77734375" customWidth="1"/>
    <col min="13739" max="13739" width="12.21875" customWidth="1"/>
    <col min="13740" max="13740" width="3.77734375" customWidth="1"/>
    <col min="13741" max="13742" width="3.21875" customWidth="1"/>
    <col min="13743" max="13743" width="2.77734375" customWidth="1"/>
    <col min="13744" max="13744" width="4.77734375" customWidth="1"/>
    <col min="13745" max="13745" width="6.21875" customWidth="1"/>
    <col min="13746" max="13746" width="6.109375" customWidth="1"/>
    <col min="13747" max="13747" width="5.77734375" customWidth="1"/>
    <col min="13748" max="13748" width="7.44140625" customWidth="1"/>
    <col min="13749" max="13749" width="4.77734375" customWidth="1"/>
    <col min="13750" max="13750" width="7" customWidth="1"/>
    <col min="13751" max="13751" width="5.5546875" customWidth="1"/>
    <col min="13752" max="13752" width="7.77734375" customWidth="1"/>
    <col min="13753" max="13753" width="3.77734375" customWidth="1"/>
    <col min="13754" max="13754" width="6" customWidth="1"/>
    <col min="13755" max="13755" width="5.77734375" customWidth="1"/>
    <col min="13756" max="13756" width="8" customWidth="1"/>
    <col min="13757" max="13757" width="3.77734375" customWidth="1"/>
    <col min="13758" max="13758" width="6.88671875" customWidth="1"/>
    <col min="13759" max="13759" width="5.77734375" customWidth="1"/>
    <col min="13760" max="13760" width="7.77734375" customWidth="1"/>
    <col min="13761" max="13761" width="3.88671875" customWidth="1"/>
    <col min="13762" max="13762" width="7.21875" customWidth="1"/>
    <col min="13763" max="13763" width="6.6640625" customWidth="1"/>
    <col min="13764" max="13764" width="8" customWidth="1"/>
    <col min="13765" max="13765" width="3.77734375" customWidth="1"/>
    <col min="13766" max="13766" width="6" customWidth="1"/>
    <col min="13767" max="13767" width="6.77734375" customWidth="1"/>
    <col min="13768" max="13768" width="8.21875" customWidth="1"/>
    <col min="13769" max="13769" width="3.77734375" customWidth="1"/>
    <col min="13770" max="13770" width="6.33203125" customWidth="1"/>
    <col min="13771" max="13771" width="6.21875" customWidth="1"/>
    <col min="13772" max="13772" width="7.21875" customWidth="1"/>
    <col min="13773" max="13773" width="4.77734375" customWidth="1"/>
    <col min="13774" max="13774" width="6.21875" customWidth="1"/>
    <col min="13775" max="13775" width="6" customWidth="1"/>
    <col min="13776" max="13776" width="7.77734375" customWidth="1"/>
    <col min="13777" max="13777" width="3.77734375" customWidth="1"/>
    <col min="13778" max="13778" width="7" customWidth="1"/>
    <col min="13779" max="13779" width="6.5546875" customWidth="1"/>
    <col min="13780" max="13780" width="7.77734375" customWidth="1"/>
    <col min="13781" max="13781" width="5" customWidth="1"/>
    <col min="13782" max="13782" width="6.88671875" customWidth="1"/>
    <col min="13783" max="13783" width="6.21875" customWidth="1"/>
    <col min="13784" max="13784" width="7.77734375" customWidth="1"/>
    <col min="13785" max="13785" width="4.5546875" customWidth="1"/>
    <col min="13786" max="13786" width="3" customWidth="1"/>
    <col min="13787" max="13787" width="4.44140625" customWidth="1"/>
    <col min="13788" max="13788" width="5.21875" customWidth="1"/>
    <col min="13789" max="13789" width="6.77734375" customWidth="1"/>
    <col min="13790" max="13790" width="1.44140625" customWidth="1"/>
    <col min="13791" max="13810" width="0.5546875" customWidth="1"/>
    <col min="13811" max="13811" width="0" hidden="1" customWidth="1"/>
    <col min="13812" max="13812" width="5" customWidth="1"/>
    <col min="13813" max="13814" width="8.88671875" customWidth="1"/>
    <col min="13815" max="13815" width="6.21875" customWidth="1"/>
    <col min="13816" max="13816" width="8.21875" customWidth="1"/>
    <col min="13817" max="13817" width="12.21875" customWidth="1"/>
    <col min="13818" max="13818" width="3.77734375" customWidth="1"/>
    <col min="13819" max="13819" width="4.77734375" customWidth="1"/>
    <col min="13820" max="13820" width="3.44140625" customWidth="1"/>
    <col min="13821" max="13821" width="4.77734375" customWidth="1"/>
    <col min="13822" max="13823" width="0" hidden="1" customWidth="1"/>
    <col min="13824" max="13825" width="4.77734375" customWidth="1"/>
    <col min="13826" max="13826" width="7.44140625" customWidth="1"/>
    <col min="13827" max="13827" width="4.21875" customWidth="1"/>
    <col min="13828" max="13829" width="4.77734375" customWidth="1"/>
    <col min="13830" max="13830" width="6.109375" customWidth="1"/>
    <col min="13831" max="13833" width="4.77734375" customWidth="1"/>
    <col min="13834" max="13834" width="5.88671875" customWidth="1"/>
    <col min="13835" max="13835" width="3.77734375" customWidth="1"/>
    <col min="13836" max="13837" width="4.77734375" customWidth="1"/>
    <col min="13838" max="13838" width="6.5546875" customWidth="1"/>
    <col min="13839" max="13839" width="3.77734375" customWidth="1"/>
    <col min="13840" max="13841" width="4.77734375" customWidth="1"/>
    <col min="13842" max="13842" width="5.77734375" customWidth="1"/>
    <col min="13843" max="13845" width="4.77734375" customWidth="1"/>
    <col min="13846" max="13846" width="6.44140625" customWidth="1"/>
    <col min="13847" max="13847" width="3.44140625" customWidth="1"/>
    <col min="13848" max="13849" width="4.77734375" customWidth="1"/>
    <col min="13850" max="13850" width="5.109375" customWidth="1"/>
    <col min="13851" max="13851" width="3.77734375" customWidth="1"/>
    <col min="13852" max="13853" width="4.77734375" customWidth="1"/>
    <col min="13854" max="13854" width="6.44140625" customWidth="1"/>
    <col min="13855" max="13855" width="3.21875" customWidth="1"/>
    <col min="13856" max="13856" width="7.44140625" customWidth="1"/>
    <col min="13857" max="13857" width="4.77734375" customWidth="1"/>
    <col min="13858" max="13858" width="7.109375" customWidth="1"/>
    <col min="13859" max="13863" width="4.77734375" customWidth="1"/>
    <col min="13864" max="13864" width="3.44140625" customWidth="1"/>
    <col min="13865" max="13865" width="4.77734375" customWidth="1"/>
    <col min="13866" max="13866" width="5.5546875" customWidth="1"/>
    <col min="13867" max="13867" width="6.77734375" customWidth="1"/>
    <col min="13868" max="13869" width="7.21875" customWidth="1"/>
    <col min="13870" max="13870" width="3.77734375" customWidth="1"/>
    <col min="13871" max="13871" width="5.21875" customWidth="1"/>
    <col min="13872" max="13872" width="8.77734375" customWidth="1"/>
    <col min="13873" max="13873" width="8.21875" customWidth="1"/>
    <col min="13874" max="13874" width="7.77734375" customWidth="1"/>
    <col min="13875" max="13875" width="8" customWidth="1"/>
    <col min="13876" max="13876" width="7.5546875" customWidth="1"/>
    <col min="13877" max="13877" width="7.77734375" customWidth="1"/>
    <col min="13878" max="13879" width="8.88671875" customWidth="1"/>
    <col min="13880" max="13880" width="4.33203125" customWidth="1"/>
    <col min="13881" max="13881" width="3.33203125" customWidth="1"/>
    <col min="13882" max="13882" width="4.21875" customWidth="1"/>
    <col min="13883" max="13883" width="2.44140625" customWidth="1"/>
    <col min="13884" max="13884" width="4.21875" customWidth="1"/>
    <col min="13885" max="13885" width="3.88671875" customWidth="1"/>
    <col min="13886" max="13886" width="1.6640625" customWidth="1"/>
    <col min="13887" max="13887" width="5.109375" customWidth="1"/>
    <col min="13888" max="13890" width="8.88671875" customWidth="1"/>
    <col min="13962" max="13962" width="8.5546875" customWidth="1"/>
    <col min="13964" max="13964" width="5.77734375" customWidth="1"/>
    <col min="13965" max="13965" width="8.88671875" customWidth="1"/>
    <col min="13966" max="13966" width="9.5546875" customWidth="1"/>
    <col min="13967" max="13967" width="3.77734375" customWidth="1"/>
    <col min="13968" max="13968" width="8.44140625" customWidth="1"/>
    <col min="13969" max="13969" width="12.21875" customWidth="1"/>
    <col min="13970" max="13970" width="5" customWidth="1"/>
    <col min="13971" max="13971" width="5.77734375" customWidth="1"/>
    <col min="13972" max="13972" width="4.21875" customWidth="1"/>
    <col min="13973" max="13973" width="5.21875" customWidth="1"/>
    <col min="13975" max="13975" width="7.5546875" customWidth="1"/>
    <col min="13976" max="13976" width="4" customWidth="1"/>
    <col min="13977" max="13977" width="4.21875" customWidth="1"/>
    <col min="13978" max="13978" width="3.88671875" customWidth="1"/>
    <col min="13979" max="13979" width="3.6640625" customWidth="1"/>
    <col min="13980" max="13980" width="3.77734375" customWidth="1"/>
    <col min="13981" max="13981" width="3.6640625" customWidth="1"/>
    <col min="13982" max="13982" width="3.88671875" customWidth="1"/>
    <col min="13983" max="13983" width="3.5546875" customWidth="1"/>
    <col min="13984" max="13984" width="3.77734375" customWidth="1"/>
    <col min="13985" max="13985" width="3.44140625" customWidth="1"/>
    <col min="13986" max="13986" width="2.77734375" customWidth="1"/>
    <col min="13987" max="13987" width="3.21875" customWidth="1"/>
    <col min="13988" max="13988" width="2" customWidth="1"/>
    <col min="13989" max="13989" width="2.5546875" customWidth="1"/>
    <col min="13990" max="13990" width="5.21875" customWidth="1"/>
    <col min="13991" max="13991" width="13.21875" customWidth="1"/>
    <col min="13992" max="13992" width="15.44140625" customWidth="1"/>
    <col min="13993" max="13993" width="3.77734375" customWidth="1"/>
    <col min="13994" max="13994" width="6.77734375" customWidth="1"/>
    <col min="13995" max="13995" width="12.21875" customWidth="1"/>
    <col min="13996" max="13996" width="3.77734375" customWidth="1"/>
    <col min="13997" max="13998" width="3.21875" customWidth="1"/>
    <col min="13999" max="13999" width="2.77734375" customWidth="1"/>
    <col min="14000" max="14000" width="4.77734375" customWidth="1"/>
    <col min="14001" max="14001" width="6.21875" customWidth="1"/>
    <col min="14002" max="14002" width="6.109375" customWidth="1"/>
    <col min="14003" max="14003" width="5.77734375" customWidth="1"/>
    <col min="14004" max="14004" width="7.44140625" customWidth="1"/>
    <col min="14005" max="14005" width="4.77734375" customWidth="1"/>
    <col min="14006" max="14006" width="7" customWidth="1"/>
    <col min="14007" max="14007" width="5.5546875" customWidth="1"/>
    <col min="14008" max="14008" width="7.77734375" customWidth="1"/>
    <col min="14009" max="14009" width="3.77734375" customWidth="1"/>
    <col min="14010" max="14010" width="6" customWidth="1"/>
    <col min="14011" max="14011" width="5.77734375" customWidth="1"/>
    <col min="14012" max="14012" width="8" customWidth="1"/>
    <col min="14013" max="14013" width="3.77734375" customWidth="1"/>
    <col min="14014" max="14014" width="6.88671875" customWidth="1"/>
    <col min="14015" max="14015" width="5.77734375" customWidth="1"/>
    <col min="14016" max="14016" width="7.77734375" customWidth="1"/>
    <col min="14017" max="14017" width="3.88671875" customWidth="1"/>
    <col min="14018" max="14018" width="7.21875" customWidth="1"/>
    <col min="14019" max="14019" width="6.6640625" customWidth="1"/>
    <col min="14020" max="14020" width="8" customWidth="1"/>
    <col min="14021" max="14021" width="3.77734375" customWidth="1"/>
    <col min="14022" max="14022" width="6" customWidth="1"/>
    <col min="14023" max="14023" width="6.77734375" customWidth="1"/>
    <col min="14024" max="14024" width="8.21875" customWidth="1"/>
    <col min="14025" max="14025" width="3.77734375" customWidth="1"/>
    <col min="14026" max="14026" width="6.33203125" customWidth="1"/>
    <col min="14027" max="14027" width="6.21875" customWidth="1"/>
    <col min="14028" max="14028" width="7.21875" customWidth="1"/>
    <col min="14029" max="14029" width="4.77734375" customWidth="1"/>
    <col min="14030" max="14030" width="6.21875" customWidth="1"/>
    <col min="14031" max="14031" width="6" customWidth="1"/>
    <col min="14032" max="14032" width="7.77734375" customWidth="1"/>
    <col min="14033" max="14033" width="3.77734375" customWidth="1"/>
    <col min="14034" max="14034" width="7" customWidth="1"/>
    <col min="14035" max="14035" width="6.5546875" customWidth="1"/>
    <col min="14036" max="14036" width="7.77734375" customWidth="1"/>
    <col min="14037" max="14037" width="5" customWidth="1"/>
    <col min="14038" max="14038" width="6.88671875" customWidth="1"/>
    <col min="14039" max="14039" width="6.21875" customWidth="1"/>
    <col min="14040" max="14040" width="7.77734375" customWidth="1"/>
    <col min="14041" max="14041" width="4.5546875" customWidth="1"/>
    <col min="14042" max="14042" width="3" customWidth="1"/>
    <col min="14043" max="14043" width="4.44140625" customWidth="1"/>
    <col min="14044" max="14044" width="5.21875" customWidth="1"/>
    <col min="14045" max="14045" width="6.77734375" customWidth="1"/>
    <col min="14046" max="14046" width="1.44140625" customWidth="1"/>
    <col min="14047" max="14066" width="0.5546875" customWidth="1"/>
    <col min="14067" max="14067" width="0" hidden="1" customWidth="1"/>
    <col min="14068" max="14068" width="5" customWidth="1"/>
    <col min="14069" max="14070" width="8.88671875" customWidth="1"/>
    <col min="14071" max="14071" width="6.21875" customWidth="1"/>
    <col min="14072" max="14072" width="8.21875" customWidth="1"/>
    <col min="14073" max="14073" width="12.21875" customWidth="1"/>
    <col min="14074" max="14074" width="3.77734375" customWidth="1"/>
    <col min="14075" max="14075" width="4.77734375" customWidth="1"/>
    <col min="14076" max="14076" width="3.44140625" customWidth="1"/>
    <col min="14077" max="14077" width="4.77734375" customWidth="1"/>
    <col min="14078" max="14079" width="0" hidden="1" customWidth="1"/>
    <col min="14080" max="14081" width="4.77734375" customWidth="1"/>
    <col min="14082" max="14082" width="7.44140625" customWidth="1"/>
    <col min="14083" max="14083" width="4.21875" customWidth="1"/>
    <col min="14084" max="14085" width="4.77734375" customWidth="1"/>
    <col min="14086" max="14086" width="6.109375" customWidth="1"/>
    <col min="14087" max="14089" width="4.77734375" customWidth="1"/>
    <col min="14090" max="14090" width="5.88671875" customWidth="1"/>
    <col min="14091" max="14091" width="3.77734375" customWidth="1"/>
    <col min="14092" max="14093" width="4.77734375" customWidth="1"/>
    <col min="14094" max="14094" width="6.5546875" customWidth="1"/>
    <col min="14095" max="14095" width="3.77734375" customWidth="1"/>
    <col min="14096" max="14097" width="4.77734375" customWidth="1"/>
    <col min="14098" max="14098" width="5.77734375" customWidth="1"/>
    <col min="14099" max="14101" width="4.77734375" customWidth="1"/>
    <col min="14102" max="14102" width="6.44140625" customWidth="1"/>
    <col min="14103" max="14103" width="3.44140625" customWidth="1"/>
    <col min="14104" max="14105" width="4.77734375" customWidth="1"/>
    <col min="14106" max="14106" width="5.109375" customWidth="1"/>
    <col min="14107" max="14107" width="3.77734375" customWidth="1"/>
    <col min="14108" max="14109" width="4.77734375" customWidth="1"/>
    <col min="14110" max="14110" width="6.44140625" customWidth="1"/>
    <col min="14111" max="14111" width="3.21875" customWidth="1"/>
    <col min="14112" max="14112" width="7.44140625" customWidth="1"/>
    <col min="14113" max="14113" width="4.77734375" customWidth="1"/>
    <col min="14114" max="14114" width="7.109375" customWidth="1"/>
    <col min="14115" max="14119" width="4.77734375" customWidth="1"/>
    <col min="14120" max="14120" width="3.44140625" customWidth="1"/>
    <col min="14121" max="14121" width="4.77734375" customWidth="1"/>
    <col min="14122" max="14122" width="5.5546875" customWidth="1"/>
    <col min="14123" max="14123" width="6.77734375" customWidth="1"/>
    <col min="14124" max="14125" width="7.21875" customWidth="1"/>
    <col min="14126" max="14126" width="3.77734375" customWidth="1"/>
    <col min="14127" max="14127" width="5.21875" customWidth="1"/>
    <col min="14128" max="14128" width="8.77734375" customWidth="1"/>
    <col min="14129" max="14129" width="8.21875" customWidth="1"/>
    <col min="14130" max="14130" width="7.77734375" customWidth="1"/>
    <col min="14131" max="14131" width="8" customWidth="1"/>
    <col min="14132" max="14132" width="7.5546875" customWidth="1"/>
    <col min="14133" max="14133" width="7.77734375" customWidth="1"/>
    <col min="14134" max="14135" width="8.88671875" customWidth="1"/>
    <col min="14136" max="14136" width="4.33203125" customWidth="1"/>
    <col min="14137" max="14137" width="3.33203125" customWidth="1"/>
    <col min="14138" max="14138" width="4.21875" customWidth="1"/>
    <col min="14139" max="14139" width="2.44140625" customWidth="1"/>
    <col min="14140" max="14140" width="4.21875" customWidth="1"/>
    <col min="14141" max="14141" width="3.88671875" customWidth="1"/>
    <col min="14142" max="14142" width="1.6640625" customWidth="1"/>
    <col min="14143" max="14143" width="5.109375" customWidth="1"/>
    <col min="14144" max="14146" width="8.88671875" customWidth="1"/>
    <col min="14218" max="14218" width="8.5546875" customWidth="1"/>
    <col min="14220" max="14220" width="5.77734375" customWidth="1"/>
    <col min="14221" max="14221" width="8.88671875" customWidth="1"/>
    <col min="14222" max="14222" width="9.5546875" customWidth="1"/>
    <col min="14223" max="14223" width="3.77734375" customWidth="1"/>
    <col min="14224" max="14224" width="8.44140625" customWidth="1"/>
    <col min="14225" max="14225" width="12.21875" customWidth="1"/>
    <col min="14226" max="14226" width="5" customWidth="1"/>
    <col min="14227" max="14227" width="5.77734375" customWidth="1"/>
    <col min="14228" max="14228" width="4.21875" customWidth="1"/>
    <col min="14229" max="14229" width="5.21875" customWidth="1"/>
    <col min="14231" max="14231" width="7.5546875" customWidth="1"/>
    <col min="14232" max="14232" width="4" customWidth="1"/>
    <col min="14233" max="14233" width="4.21875" customWidth="1"/>
    <col min="14234" max="14234" width="3.88671875" customWidth="1"/>
    <col min="14235" max="14235" width="3.6640625" customWidth="1"/>
    <col min="14236" max="14236" width="3.77734375" customWidth="1"/>
    <col min="14237" max="14237" width="3.6640625" customWidth="1"/>
    <col min="14238" max="14238" width="3.88671875" customWidth="1"/>
    <col min="14239" max="14239" width="3.5546875" customWidth="1"/>
    <col min="14240" max="14240" width="3.77734375" customWidth="1"/>
    <col min="14241" max="14241" width="3.44140625" customWidth="1"/>
    <col min="14242" max="14242" width="2.77734375" customWidth="1"/>
    <col min="14243" max="14243" width="3.21875" customWidth="1"/>
    <col min="14244" max="14244" width="2" customWidth="1"/>
    <col min="14245" max="14245" width="2.5546875" customWidth="1"/>
    <col min="14246" max="14246" width="5.21875" customWidth="1"/>
    <col min="14247" max="14247" width="13.21875" customWidth="1"/>
    <col min="14248" max="14248" width="15.44140625" customWidth="1"/>
    <col min="14249" max="14249" width="3.77734375" customWidth="1"/>
    <col min="14250" max="14250" width="6.77734375" customWidth="1"/>
    <col min="14251" max="14251" width="12.21875" customWidth="1"/>
    <col min="14252" max="14252" width="3.77734375" customWidth="1"/>
    <col min="14253" max="14254" width="3.21875" customWidth="1"/>
    <col min="14255" max="14255" width="2.77734375" customWidth="1"/>
    <col min="14256" max="14256" width="4.77734375" customWidth="1"/>
    <col min="14257" max="14257" width="6.21875" customWidth="1"/>
    <col min="14258" max="14258" width="6.109375" customWidth="1"/>
    <col min="14259" max="14259" width="5.77734375" customWidth="1"/>
    <col min="14260" max="14260" width="7.44140625" customWidth="1"/>
    <col min="14261" max="14261" width="4.77734375" customWidth="1"/>
    <col min="14262" max="14262" width="7" customWidth="1"/>
    <col min="14263" max="14263" width="5.5546875" customWidth="1"/>
    <col min="14264" max="14264" width="7.77734375" customWidth="1"/>
    <col min="14265" max="14265" width="3.77734375" customWidth="1"/>
    <col min="14266" max="14266" width="6" customWidth="1"/>
    <col min="14267" max="14267" width="5.77734375" customWidth="1"/>
    <col min="14268" max="14268" width="8" customWidth="1"/>
    <col min="14269" max="14269" width="3.77734375" customWidth="1"/>
    <col min="14270" max="14270" width="6.88671875" customWidth="1"/>
    <col min="14271" max="14271" width="5.77734375" customWidth="1"/>
    <col min="14272" max="14272" width="7.77734375" customWidth="1"/>
    <col min="14273" max="14273" width="3.88671875" customWidth="1"/>
    <col min="14274" max="14274" width="7.21875" customWidth="1"/>
    <col min="14275" max="14275" width="6.6640625" customWidth="1"/>
    <col min="14276" max="14276" width="8" customWidth="1"/>
    <col min="14277" max="14277" width="3.77734375" customWidth="1"/>
    <col min="14278" max="14278" width="6" customWidth="1"/>
    <col min="14279" max="14279" width="6.77734375" customWidth="1"/>
    <col min="14280" max="14280" width="8.21875" customWidth="1"/>
    <col min="14281" max="14281" width="3.77734375" customWidth="1"/>
    <col min="14282" max="14282" width="6.33203125" customWidth="1"/>
    <col min="14283" max="14283" width="6.21875" customWidth="1"/>
    <col min="14284" max="14284" width="7.21875" customWidth="1"/>
    <col min="14285" max="14285" width="4.77734375" customWidth="1"/>
    <col min="14286" max="14286" width="6.21875" customWidth="1"/>
    <col min="14287" max="14287" width="6" customWidth="1"/>
    <col min="14288" max="14288" width="7.77734375" customWidth="1"/>
    <col min="14289" max="14289" width="3.77734375" customWidth="1"/>
    <col min="14290" max="14290" width="7" customWidth="1"/>
    <col min="14291" max="14291" width="6.5546875" customWidth="1"/>
    <col min="14292" max="14292" width="7.77734375" customWidth="1"/>
    <col min="14293" max="14293" width="5" customWidth="1"/>
    <col min="14294" max="14294" width="6.88671875" customWidth="1"/>
    <col min="14295" max="14295" width="6.21875" customWidth="1"/>
    <col min="14296" max="14296" width="7.77734375" customWidth="1"/>
    <col min="14297" max="14297" width="4.5546875" customWidth="1"/>
    <col min="14298" max="14298" width="3" customWidth="1"/>
    <col min="14299" max="14299" width="4.44140625" customWidth="1"/>
    <col min="14300" max="14300" width="5.21875" customWidth="1"/>
    <col min="14301" max="14301" width="6.77734375" customWidth="1"/>
    <col min="14302" max="14302" width="1.44140625" customWidth="1"/>
    <col min="14303" max="14322" width="0.5546875" customWidth="1"/>
    <col min="14323" max="14323" width="0" hidden="1" customWidth="1"/>
    <col min="14324" max="14324" width="5" customWidth="1"/>
    <col min="14325" max="14326" width="8.88671875" customWidth="1"/>
    <col min="14327" max="14327" width="6.21875" customWidth="1"/>
    <col min="14328" max="14328" width="8.21875" customWidth="1"/>
    <col min="14329" max="14329" width="12.21875" customWidth="1"/>
    <col min="14330" max="14330" width="3.77734375" customWidth="1"/>
    <col min="14331" max="14331" width="4.77734375" customWidth="1"/>
    <col min="14332" max="14332" width="3.44140625" customWidth="1"/>
    <col min="14333" max="14333" width="4.77734375" customWidth="1"/>
    <col min="14334" max="14335" width="0" hidden="1" customWidth="1"/>
    <col min="14336" max="14337" width="4.77734375" customWidth="1"/>
    <col min="14338" max="14338" width="7.44140625" customWidth="1"/>
    <col min="14339" max="14339" width="4.21875" customWidth="1"/>
    <col min="14340" max="14341" width="4.77734375" customWidth="1"/>
    <col min="14342" max="14342" width="6.109375" customWidth="1"/>
    <col min="14343" max="14345" width="4.77734375" customWidth="1"/>
    <col min="14346" max="14346" width="5.88671875" customWidth="1"/>
    <col min="14347" max="14347" width="3.77734375" customWidth="1"/>
    <col min="14348" max="14349" width="4.77734375" customWidth="1"/>
    <col min="14350" max="14350" width="6.5546875" customWidth="1"/>
    <col min="14351" max="14351" width="3.77734375" customWidth="1"/>
    <col min="14352" max="14353" width="4.77734375" customWidth="1"/>
    <col min="14354" max="14354" width="5.77734375" customWidth="1"/>
    <col min="14355" max="14357" width="4.77734375" customWidth="1"/>
    <col min="14358" max="14358" width="6.44140625" customWidth="1"/>
    <col min="14359" max="14359" width="3.44140625" customWidth="1"/>
    <col min="14360" max="14361" width="4.77734375" customWidth="1"/>
    <col min="14362" max="14362" width="5.109375" customWidth="1"/>
    <col min="14363" max="14363" width="3.77734375" customWidth="1"/>
    <col min="14364" max="14365" width="4.77734375" customWidth="1"/>
    <col min="14366" max="14366" width="6.44140625" customWidth="1"/>
    <col min="14367" max="14367" width="3.21875" customWidth="1"/>
    <col min="14368" max="14368" width="7.44140625" customWidth="1"/>
    <col min="14369" max="14369" width="4.77734375" customWidth="1"/>
    <col min="14370" max="14370" width="7.109375" customWidth="1"/>
    <col min="14371" max="14375" width="4.77734375" customWidth="1"/>
    <col min="14376" max="14376" width="3.44140625" customWidth="1"/>
    <col min="14377" max="14377" width="4.77734375" customWidth="1"/>
    <col min="14378" max="14378" width="5.5546875" customWidth="1"/>
    <col min="14379" max="14379" width="6.77734375" customWidth="1"/>
    <col min="14380" max="14381" width="7.21875" customWidth="1"/>
    <col min="14382" max="14382" width="3.77734375" customWidth="1"/>
    <col min="14383" max="14383" width="5.21875" customWidth="1"/>
    <col min="14384" max="14384" width="8.77734375" customWidth="1"/>
    <col min="14385" max="14385" width="8.21875" customWidth="1"/>
    <col min="14386" max="14386" width="7.77734375" customWidth="1"/>
    <col min="14387" max="14387" width="8" customWidth="1"/>
    <col min="14388" max="14388" width="7.5546875" customWidth="1"/>
    <col min="14389" max="14389" width="7.77734375" customWidth="1"/>
    <col min="14390" max="14391" width="8.88671875" customWidth="1"/>
    <col min="14392" max="14392" width="4.33203125" customWidth="1"/>
    <col min="14393" max="14393" width="3.33203125" customWidth="1"/>
    <col min="14394" max="14394" width="4.21875" customWidth="1"/>
    <col min="14395" max="14395" width="2.44140625" customWidth="1"/>
    <col min="14396" max="14396" width="4.21875" customWidth="1"/>
    <col min="14397" max="14397" width="3.88671875" customWidth="1"/>
    <col min="14398" max="14398" width="1.6640625" customWidth="1"/>
    <col min="14399" max="14399" width="5.109375" customWidth="1"/>
    <col min="14400" max="14402" width="8.88671875" customWidth="1"/>
    <col min="14474" max="14474" width="8.5546875" customWidth="1"/>
    <col min="14476" max="14476" width="5.77734375" customWidth="1"/>
    <col min="14477" max="14477" width="8.88671875" customWidth="1"/>
    <col min="14478" max="14478" width="9.5546875" customWidth="1"/>
    <col min="14479" max="14479" width="3.77734375" customWidth="1"/>
    <col min="14480" max="14480" width="8.44140625" customWidth="1"/>
    <col min="14481" max="14481" width="12.21875" customWidth="1"/>
    <col min="14482" max="14482" width="5" customWidth="1"/>
    <col min="14483" max="14483" width="5.77734375" customWidth="1"/>
    <col min="14484" max="14484" width="4.21875" customWidth="1"/>
    <col min="14485" max="14485" width="5.21875" customWidth="1"/>
    <col min="14487" max="14487" width="7.5546875" customWidth="1"/>
    <col min="14488" max="14488" width="4" customWidth="1"/>
    <col min="14489" max="14489" width="4.21875" customWidth="1"/>
    <col min="14490" max="14490" width="3.88671875" customWidth="1"/>
    <col min="14491" max="14491" width="3.6640625" customWidth="1"/>
    <col min="14492" max="14492" width="3.77734375" customWidth="1"/>
    <col min="14493" max="14493" width="3.6640625" customWidth="1"/>
    <col min="14494" max="14494" width="3.88671875" customWidth="1"/>
    <col min="14495" max="14495" width="3.5546875" customWidth="1"/>
    <col min="14496" max="14496" width="3.77734375" customWidth="1"/>
    <col min="14497" max="14497" width="3.44140625" customWidth="1"/>
    <col min="14498" max="14498" width="2.77734375" customWidth="1"/>
    <col min="14499" max="14499" width="3.21875" customWidth="1"/>
    <col min="14500" max="14500" width="2" customWidth="1"/>
    <col min="14501" max="14501" width="2.5546875" customWidth="1"/>
    <col min="14502" max="14502" width="5.21875" customWidth="1"/>
    <col min="14503" max="14503" width="13.21875" customWidth="1"/>
    <col min="14504" max="14504" width="15.44140625" customWidth="1"/>
    <col min="14505" max="14505" width="3.77734375" customWidth="1"/>
    <col min="14506" max="14506" width="6.77734375" customWidth="1"/>
    <col min="14507" max="14507" width="12.21875" customWidth="1"/>
    <col min="14508" max="14508" width="3.77734375" customWidth="1"/>
    <col min="14509" max="14510" width="3.21875" customWidth="1"/>
    <col min="14511" max="14511" width="2.77734375" customWidth="1"/>
    <col min="14512" max="14512" width="4.77734375" customWidth="1"/>
    <col min="14513" max="14513" width="6.21875" customWidth="1"/>
    <col min="14514" max="14514" width="6.109375" customWidth="1"/>
    <col min="14515" max="14515" width="5.77734375" customWidth="1"/>
    <col min="14516" max="14516" width="7.44140625" customWidth="1"/>
    <col min="14517" max="14517" width="4.77734375" customWidth="1"/>
    <col min="14518" max="14518" width="7" customWidth="1"/>
    <col min="14519" max="14519" width="5.5546875" customWidth="1"/>
    <col min="14520" max="14520" width="7.77734375" customWidth="1"/>
    <col min="14521" max="14521" width="3.77734375" customWidth="1"/>
    <col min="14522" max="14522" width="6" customWidth="1"/>
    <col min="14523" max="14523" width="5.77734375" customWidth="1"/>
    <col min="14524" max="14524" width="8" customWidth="1"/>
    <col min="14525" max="14525" width="3.77734375" customWidth="1"/>
    <col min="14526" max="14526" width="6.88671875" customWidth="1"/>
    <col min="14527" max="14527" width="5.77734375" customWidth="1"/>
    <col min="14528" max="14528" width="7.77734375" customWidth="1"/>
    <col min="14529" max="14529" width="3.88671875" customWidth="1"/>
    <col min="14530" max="14530" width="7.21875" customWidth="1"/>
    <col min="14531" max="14531" width="6.6640625" customWidth="1"/>
    <col min="14532" max="14532" width="8" customWidth="1"/>
    <col min="14533" max="14533" width="3.77734375" customWidth="1"/>
    <col min="14534" max="14534" width="6" customWidth="1"/>
    <col min="14535" max="14535" width="6.77734375" customWidth="1"/>
    <col min="14536" max="14536" width="8.21875" customWidth="1"/>
    <col min="14537" max="14537" width="3.77734375" customWidth="1"/>
    <col min="14538" max="14538" width="6.33203125" customWidth="1"/>
    <col min="14539" max="14539" width="6.21875" customWidth="1"/>
    <col min="14540" max="14540" width="7.21875" customWidth="1"/>
    <col min="14541" max="14541" width="4.77734375" customWidth="1"/>
    <col min="14542" max="14542" width="6.21875" customWidth="1"/>
    <col min="14543" max="14543" width="6" customWidth="1"/>
    <col min="14544" max="14544" width="7.77734375" customWidth="1"/>
    <col min="14545" max="14545" width="3.77734375" customWidth="1"/>
    <col min="14546" max="14546" width="7" customWidth="1"/>
    <col min="14547" max="14547" width="6.5546875" customWidth="1"/>
    <col min="14548" max="14548" width="7.77734375" customWidth="1"/>
    <col min="14549" max="14549" width="5" customWidth="1"/>
    <col min="14550" max="14550" width="6.88671875" customWidth="1"/>
    <col min="14551" max="14551" width="6.21875" customWidth="1"/>
    <col min="14552" max="14552" width="7.77734375" customWidth="1"/>
    <col min="14553" max="14553" width="4.5546875" customWidth="1"/>
    <col min="14554" max="14554" width="3" customWidth="1"/>
    <col min="14555" max="14555" width="4.44140625" customWidth="1"/>
    <col min="14556" max="14556" width="5.21875" customWidth="1"/>
    <col min="14557" max="14557" width="6.77734375" customWidth="1"/>
    <col min="14558" max="14558" width="1.44140625" customWidth="1"/>
    <col min="14559" max="14578" width="0.5546875" customWidth="1"/>
    <col min="14579" max="14579" width="0" hidden="1" customWidth="1"/>
    <col min="14580" max="14580" width="5" customWidth="1"/>
    <col min="14581" max="14582" width="8.88671875" customWidth="1"/>
    <col min="14583" max="14583" width="6.21875" customWidth="1"/>
    <col min="14584" max="14584" width="8.21875" customWidth="1"/>
    <col min="14585" max="14585" width="12.21875" customWidth="1"/>
    <col min="14586" max="14586" width="3.77734375" customWidth="1"/>
    <col min="14587" max="14587" width="4.77734375" customWidth="1"/>
    <col min="14588" max="14588" width="3.44140625" customWidth="1"/>
    <col min="14589" max="14589" width="4.77734375" customWidth="1"/>
    <col min="14590" max="14591" width="0" hidden="1" customWidth="1"/>
    <col min="14592" max="14593" width="4.77734375" customWidth="1"/>
    <col min="14594" max="14594" width="7.44140625" customWidth="1"/>
    <col min="14595" max="14595" width="4.21875" customWidth="1"/>
    <col min="14596" max="14597" width="4.77734375" customWidth="1"/>
    <col min="14598" max="14598" width="6.109375" customWidth="1"/>
    <col min="14599" max="14601" width="4.77734375" customWidth="1"/>
    <col min="14602" max="14602" width="5.88671875" customWidth="1"/>
    <col min="14603" max="14603" width="3.77734375" customWidth="1"/>
    <col min="14604" max="14605" width="4.77734375" customWidth="1"/>
    <col min="14606" max="14606" width="6.5546875" customWidth="1"/>
    <col min="14607" max="14607" width="3.77734375" customWidth="1"/>
    <col min="14608" max="14609" width="4.77734375" customWidth="1"/>
    <col min="14610" max="14610" width="5.77734375" customWidth="1"/>
    <col min="14611" max="14613" width="4.77734375" customWidth="1"/>
    <col min="14614" max="14614" width="6.44140625" customWidth="1"/>
    <col min="14615" max="14615" width="3.44140625" customWidth="1"/>
    <col min="14616" max="14617" width="4.77734375" customWidth="1"/>
    <col min="14618" max="14618" width="5.109375" customWidth="1"/>
    <col min="14619" max="14619" width="3.77734375" customWidth="1"/>
    <col min="14620" max="14621" width="4.77734375" customWidth="1"/>
    <col min="14622" max="14622" width="6.44140625" customWidth="1"/>
    <col min="14623" max="14623" width="3.21875" customWidth="1"/>
    <col min="14624" max="14624" width="7.44140625" customWidth="1"/>
    <col min="14625" max="14625" width="4.77734375" customWidth="1"/>
    <col min="14626" max="14626" width="7.109375" customWidth="1"/>
    <col min="14627" max="14631" width="4.77734375" customWidth="1"/>
    <col min="14632" max="14632" width="3.44140625" customWidth="1"/>
    <col min="14633" max="14633" width="4.77734375" customWidth="1"/>
    <col min="14634" max="14634" width="5.5546875" customWidth="1"/>
    <col min="14635" max="14635" width="6.77734375" customWidth="1"/>
    <col min="14636" max="14637" width="7.21875" customWidth="1"/>
    <col min="14638" max="14638" width="3.77734375" customWidth="1"/>
    <col min="14639" max="14639" width="5.21875" customWidth="1"/>
    <col min="14640" max="14640" width="8.77734375" customWidth="1"/>
    <col min="14641" max="14641" width="8.21875" customWidth="1"/>
    <col min="14642" max="14642" width="7.77734375" customWidth="1"/>
    <col min="14643" max="14643" width="8" customWidth="1"/>
    <col min="14644" max="14644" width="7.5546875" customWidth="1"/>
    <col min="14645" max="14645" width="7.77734375" customWidth="1"/>
    <col min="14646" max="14647" width="8.88671875" customWidth="1"/>
    <col min="14648" max="14648" width="4.33203125" customWidth="1"/>
    <col min="14649" max="14649" width="3.33203125" customWidth="1"/>
    <col min="14650" max="14650" width="4.21875" customWidth="1"/>
    <col min="14651" max="14651" width="2.44140625" customWidth="1"/>
    <col min="14652" max="14652" width="4.21875" customWidth="1"/>
    <col min="14653" max="14653" width="3.88671875" customWidth="1"/>
    <col min="14654" max="14654" width="1.6640625" customWidth="1"/>
    <col min="14655" max="14655" width="5.109375" customWidth="1"/>
    <col min="14656" max="14658" width="8.88671875" customWidth="1"/>
    <col min="14730" max="14730" width="8.5546875" customWidth="1"/>
    <col min="14732" max="14732" width="5.77734375" customWidth="1"/>
    <col min="14733" max="14733" width="8.88671875" customWidth="1"/>
    <col min="14734" max="14734" width="9.5546875" customWidth="1"/>
    <col min="14735" max="14735" width="3.77734375" customWidth="1"/>
    <col min="14736" max="14736" width="8.44140625" customWidth="1"/>
    <col min="14737" max="14737" width="12.21875" customWidth="1"/>
    <col min="14738" max="14738" width="5" customWidth="1"/>
    <col min="14739" max="14739" width="5.77734375" customWidth="1"/>
    <col min="14740" max="14740" width="4.21875" customWidth="1"/>
    <col min="14741" max="14741" width="5.21875" customWidth="1"/>
    <col min="14743" max="14743" width="7.5546875" customWidth="1"/>
    <col min="14744" max="14744" width="4" customWidth="1"/>
    <col min="14745" max="14745" width="4.21875" customWidth="1"/>
    <col min="14746" max="14746" width="3.88671875" customWidth="1"/>
    <col min="14747" max="14747" width="3.6640625" customWidth="1"/>
    <col min="14748" max="14748" width="3.77734375" customWidth="1"/>
    <col min="14749" max="14749" width="3.6640625" customWidth="1"/>
    <col min="14750" max="14750" width="3.88671875" customWidth="1"/>
    <col min="14751" max="14751" width="3.5546875" customWidth="1"/>
    <col min="14752" max="14752" width="3.77734375" customWidth="1"/>
    <col min="14753" max="14753" width="3.44140625" customWidth="1"/>
    <col min="14754" max="14754" width="2.77734375" customWidth="1"/>
    <col min="14755" max="14755" width="3.21875" customWidth="1"/>
    <col min="14756" max="14756" width="2" customWidth="1"/>
    <col min="14757" max="14757" width="2.5546875" customWidth="1"/>
    <col min="14758" max="14758" width="5.21875" customWidth="1"/>
    <col min="14759" max="14759" width="13.21875" customWidth="1"/>
    <col min="14760" max="14760" width="15.44140625" customWidth="1"/>
    <col min="14761" max="14761" width="3.77734375" customWidth="1"/>
    <col min="14762" max="14762" width="6.77734375" customWidth="1"/>
    <col min="14763" max="14763" width="12.21875" customWidth="1"/>
    <col min="14764" max="14764" width="3.77734375" customWidth="1"/>
    <col min="14765" max="14766" width="3.21875" customWidth="1"/>
    <col min="14767" max="14767" width="2.77734375" customWidth="1"/>
    <col min="14768" max="14768" width="4.77734375" customWidth="1"/>
    <col min="14769" max="14769" width="6.21875" customWidth="1"/>
    <col min="14770" max="14770" width="6.109375" customWidth="1"/>
    <col min="14771" max="14771" width="5.77734375" customWidth="1"/>
    <col min="14772" max="14772" width="7.44140625" customWidth="1"/>
    <col min="14773" max="14773" width="4.77734375" customWidth="1"/>
    <col min="14774" max="14774" width="7" customWidth="1"/>
    <col min="14775" max="14775" width="5.5546875" customWidth="1"/>
    <col min="14776" max="14776" width="7.77734375" customWidth="1"/>
    <col min="14777" max="14777" width="3.77734375" customWidth="1"/>
    <col min="14778" max="14778" width="6" customWidth="1"/>
    <col min="14779" max="14779" width="5.77734375" customWidth="1"/>
    <col min="14780" max="14780" width="8" customWidth="1"/>
    <col min="14781" max="14781" width="3.77734375" customWidth="1"/>
    <col min="14782" max="14782" width="6.88671875" customWidth="1"/>
    <col min="14783" max="14783" width="5.77734375" customWidth="1"/>
    <col min="14784" max="14784" width="7.77734375" customWidth="1"/>
    <col min="14785" max="14785" width="3.88671875" customWidth="1"/>
    <col min="14786" max="14786" width="7.21875" customWidth="1"/>
    <col min="14787" max="14787" width="6.6640625" customWidth="1"/>
    <col min="14788" max="14788" width="8" customWidth="1"/>
    <col min="14789" max="14789" width="3.77734375" customWidth="1"/>
    <col min="14790" max="14790" width="6" customWidth="1"/>
    <col min="14791" max="14791" width="6.77734375" customWidth="1"/>
    <col min="14792" max="14792" width="8.21875" customWidth="1"/>
    <col min="14793" max="14793" width="3.77734375" customWidth="1"/>
    <col min="14794" max="14794" width="6.33203125" customWidth="1"/>
    <col min="14795" max="14795" width="6.21875" customWidth="1"/>
    <col min="14796" max="14796" width="7.21875" customWidth="1"/>
    <col min="14797" max="14797" width="4.77734375" customWidth="1"/>
    <col min="14798" max="14798" width="6.21875" customWidth="1"/>
    <col min="14799" max="14799" width="6" customWidth="1"/>
    <col min="14800" max="14800" width="7.77734375" customWidth="1"/>
    <col min="14801" max="14801" width="3.77734375" customWidth="1"/>
    <col min="14802" max="14802" width="7" customWidth="1"/>
    <col min="14803" max="14803" width="6.5546875" customWidth="1"/>
    <col min="14804" max="14804" width="7.77734375" customWidth="1"/>
    <col min="14805" max="14805" width="5" customWidth="1"/>
    <col min="14806" max="14806" width="6.88671875" customWidth="1"/>
    <col min="14807" max="14807" width="6.21875" customWidth="1"/>
    <col min="14808" max="14808" width="7.77734375" customWidth="1"/>
    <col min="14809" max="14809" width="4.5546875" customWidth="1"/>
    <col min="14810" max="14810" width="3" customWidth="1"/>
    <col min="14811" max="14811" width="4.44140625" customWidth="1"/>
    <col min="14812" max="14812" width="5.21875" customWidth="1"/>
    <col min="14813" max="14813" width="6.77734375" customWidth="1"/>
    <col min="14814" max="14814" width="1.44140625" customWidth="1"/>
    <col min="14815" max="14834" width="0.5546875" customWidth="1"/>
    <col min="14835" max="14835" width="0" hidden="1" customWidth="1"/>
    <col min="14836" max="14836" width="5" customWidth="1"/>
    <col min="14837" max="14838" width="8.88671875" customWidth="1"/>
    <col min="14839" max="14839" width="6.21875" customWidth="1"/>
    <col min="14840" max="14840" width="8.21875" customWidth="1"/>
    <col min="14841" max="14841" width="12.21875" customWidth="1"/>
    <col min="14842" max="14842" width="3.77734375" customWidth="1"/>
    <col min="14843" max="14843" width="4.77734375" customWidth="1"/>
    <col min="14844" max="14844" width="3.44140625" customWidth="1"/>
    <col min="14845" max="14845" width="4.77734375" customWidth="1"/>
    <col min="14846" max="14847" width="0" hidden="1" customWidth="1"/>
    <col min="14848" max="14849" width="4.77734375" customWidth="1"/>
    <col min="14850" max="14850" width="7.44140625" customWidth="1"/>
    <col min="14851" max="14851" width="4.21875" customWidth="1"/>
    <col min="14852" max="14853" width="4.77734375" customWidth="1"/>
    <col min="14854" max="14854" width="6.109375" customWidth="1"/>
    <col min="14855" max="14857" width="4.77734375" customWidth="1"/>
    <col min="14858" max="14858" width="5.88671875" customWidth="1"/>
    <col min="14859" max="14859" width="3.77734375" customWidth="1"/>
    <col min="14860" max="14861" width="4.77734375" customWidth="1"/>
    <col min="14862" max="14862" width="6.5546875" customWidth="1"/>
    <col min="14863" max="14863" width="3.77734375" customWidth="1"/>
    <col min="14864" max="14865" width="4.77734375" customWidth="1"/>
    <col min="14866" max="14866" width="5.77734375" customWidth="1"/>
    <col min="14867" max="14869" width="4.77734375" customWidth="1"/>
    <col min="14870" max="14870" width="6.44140625" customWidth="1"/>
    <col min="14871" max="14871" width="3.44140625" customWidth="1"/>
    <col min="14872" max="14873" width="4.77734375" customWidth="1"/>
    <col min="14874" max="14874" width="5.109375" customWidth="1"/>
    <col min="14875" max="14875" width="3.77734375" customWidth="1"/>
    <col min="14876" max="14877" width="4.77734375" customWidth="1"/>
    <col min="14878" max="14878" width="6.44140625" customWidth="1"/>
    <col min="14879" max="14879" width="3.21875" customWidth="1"/>
    <col min="14880" max="14880" width="7.44140625" customWidth="1"/>
    <col min="14881" max="14881" width="4.77734375" customWidth="1"/>
    <col min="14882" max="14882" width="7.109375" customWidth="1"/>
    <col min="14883" max="14887" width="4.77734375" customWidth="1"/>
    <col min="14888" max="14888" width="3.44140625" customWidth="1"/>
    <col min="14889" max="14889" width="4.77734375" customWidth="1"/>
    <col min="14890" max="14890" width="5.5546875" customWidth="1"/>
    <col min="14891" max="14891" width="6.77734375" customWidth="1"/>
    <col min="14892" max="14893" width="7.21875" customWidth="1"/>
    <col min="14894" max="14894" width="3.77734375" customWidth="1"/>
    <col min="14895" max="14895" width="5.21875" customWidth="1"/>
    <col min="14896" max="14896" width="8.77734375" customWidth="1"/>
    <col min="14897" max="14897" width="8.21875" customWidth="1"/>
    <col min="14898" max="14898" width="7.77734375" customWidth="1"/>
    <col min="14899" max="14899" width="8" customWidth="1"/>
    <col min="14900" max="14900" width="7.5546875" customWidth="1"/>
    <col min="14901" max="14901" width="7.77734375" customWidth="1"/>
    <col min="14902" max="14903" width="8.88671875" customWidth="1"/>
    <col min="14904" max="14904" width="4.33203125" customWidth="1"/>
    <col min="14905" max="14905" width="3.33203125" customWidth="1"/>
    <col min="14906" max="14906" width="4.21875" customWidth="1"/>
    <col min="14907" max="14907" width="2.44140625" customWidth="1"/>
    <col min="14908" max="14908" width="4.21875" customWidth="1"/>
    <col min="14909" max="14909" width="3.88671875" customWidth="1"/>
    <col min="14910" max="14910" width="1.6640625" customWidth="1"/>
    <col min="14911" max="14911" width="5.109375" customWidth="1"/>
    <col min="14912" max="14914" width="8.88671875" customWidth="1"/>
    <col min="14986" max="14986" width="8.5546875" customWidth="1"/>
    <col min="14988" max="14988" width="5.77734375" customWidth="1"/>
    <col min="14989" max="14989" width="8.88671875" customWidth="1"/>
    <col min="14990" max="14990" width="9.5546875" customWidth="1"/>
    <col min="14991" max="14991" width="3.77734375" customWidth="1"/>
    <col min="14992" max="14992" width="8.44140625" customWidth="1"/>
    <col min="14993" max="14993" width="12.21875" customWidth="1"/>
    <col min="14994" max="14994" width="5" customWidth="1"/>
    <col min="14995" max="14995" width="5.77734375" customWidth="1"/>
    <col min="14996" max="14996" width="4.21875" customWidth="1"/>
    <col min="14997" max="14997" width="5.21875" customWidth="1"/>
    <col min="14999" max="14999" width="7.5546875" customWidth="1"/>
    <col min="15000" max="15000" width="4" customWidth="1"/>
    <col min="15001" max="15001" width="4.21875" customWidth="1"/>
    <col min="15002" max="15002" width="3.88671875" customWidth="1"/>
    <col min="15003" max="15003" width="3.6640625" customWidth="1"/>
    <col min="15004" max="15004" width="3.77734375" customWidth="1"/>
    <col min="15005" max="15005" width="3.6640625" customWidth="1"/>
    <col min="15006" max="15006" width="3.88671875" customWidth="1"/>
    <col min="15007" max="15007" width="3.5546875" customWidth="1"/>
    <col min="15008" max="15008" width="3.77734375" customWidth="1"/>
    <col min="15009" max="15009" width="3.44140625" customWidth="1"/>
    <col min="15010" max="15010" width="2.77734375" customWidth="1"/>
    <col min="15011" max="15011" width="3.21875" customWidth="1"/>
    <col min="15012" max="15012" width="2" customWidth="1"/>
    <col min="15013" max="15013" width="2.5546875" customWidth="1"/>
    <col min="15014" max="15014" width="5.21875" customWidth="1"/>
    <col min="15015" max="15015" width="13.21875" customWidth="1"/>
    <col min="15016" max="15016" width="15.44140625" customWidth="1"/>
    <col min="15017" max="15017" width="3.77734375" customWidth="1"/>
    <col min="15018" max="15018" width="6.77734375" customWidth="1"/>
    <col min="15019" max="15019" width="12.21875" customWidth="1"/>
    <col min="15020" max="15020" width="3.77734375" customWidth="1"/>
    <col min="15021" max="15022" width="3.21875" customWidth="1"/>
    <col min="15023" max="15023" width="2.77734375" customWidth="1"/>
    <col min="15024" max="15024" width="4.77734375" customWidth="1"/>
    <col min="15025" max="15025" width="6.21875" customWidth="1"/>
    <col min="15026" max="15026" width="6.109375" customWidth="1"/>
    <col min="15027" max="15027" width="5.77734375" customWidth="1"/>
    <col min="15028" max="15028" width="7.44140625" customWidth="1"/>
    <col min="15029" max="15029" width="4.77734375" customWidth="1"/>
    <col min="15030" max="15030" width="7" customWidth="1"/>
    <col min="15031" max="15031" width="5.5546875" customWidth="1"/>
    <col min="15032" max="15032" width="7.77734375" customWidth="1"/>
    <col min="15033" max="15033" width="3.77734375" customWidth="1"/>
    <col min="15034" max="15034" width="6" customWidth="1"/>
    <col min="15035" max="15035" width="5.77734375" customWidth="1"/>
    <col min="15036" max="15036" width="8" customWidth="1"/>
    <col min="15037" max="15037" width="3.77734375" customWidth="1"/>
    <col min="15038" max="15038" width="6.88671875" customWidth="1"/>
    <col min="15039" max="15039" width="5.77734375" customWidth="1"/>
    <col min="15040" max="15040" width="7.77734375" customWidth="1"/>
    <col min="15041" max="15041" width="3.88671875" customWidth="1"/>
    <col min="15042" max="15042" width="7.21875" customWidth="1"/>
    <col min="15043" max="15043" width="6.6640625" customWidth="1"/>
    <col min="15044" max="15044" width="8" customWidth="1"/>
    <col min="15045" max="15045" width="3.77734375" customWidth="1"/>
    <col min="15046" max="15046" width="6" customWidth="1"/>
    <col min="15047" max="15047" width="6.77734375" customWidth="1"/>
    <col min="15048" max="15048" width="8.21875" customWidth="1"/>
    <col min="15049" max="15049" width="3.77734375" customWidth="1"/>
    <col min="15050" max="15050" width="6.33203125" customWidth="1"/>
    <col min="15051" max="15051" width="6.21875" customWidth="1"/>
    <col min="15052" max="15052" width="7.21875" customWidth="1"/>
    <col min="15053" max="15053" width="4.77734375" customWidth="1"/>
    <col min="15054" max="15054" width="6.21875" customWidth="1"/>
    <col min="15055" max="15055" width="6" customWidth="1"/>
    <col min="15056" max="15056" width="7.77734375" customWidth="1"/>
    <col min="15057" max="15057" width="3.77734375" customWidth="1"/>
    <col min="15058" max="15058" width="7" customWidth="1"/>
    <col min="15059" max="15059" width="6.5546875" customWidth="1"/>
    <col min="15060" max="15060" width="7.77734375" customWidth="1"/>
    <col min="15061" max="15061" width="5" customWidth="1"/>
    <col min="15062" max="15062" width="6.88671875" customWidth="1"/>
    <col min="15063" max="15063" width="6.21875" customWidth="1"/>
    <col min="15064" max="15064" width="7.77734375" customWidth="1"/>
    <col min="15065" max="15065" width="4.5546875" customWidth="1"/>
    <col min="15066" max="15066" width="3" customWidth="1"/>
    <col min="15067" max="15067" width="4.44140625" customWidth="1"/>
    <col min="15068" max="15068" width="5.21875" customWidth="1"/>
    <col min="15069" max="15069" width="6.77734375" customWidth="1"/>
    <col min="15070" max="15070" width="1.44140625" customWidth="1"/>
    <col min="15071" max="15090" width="0.5546875" customWidth="1"/>
    <col min="15091" max="15091" width="0" hidden="1" customWidth="1"/>
    <col min="15092" max="15092" width="5" customWidth="1"/>
    <col min="15093" max="15094" width="8.88671875" customWidth="1"/>
    <col min="15095" max="15095" width="6.21875" customWidth="1"/>
    <col min="15096" max="15096" width="8.21875" customWidth="1"/>
    <col min="15097" max="15097" width="12.21875" customWidth="1"/>
    <col min="15098" max="15098" width="3.77734375" customWidth="1"/>
    <col min="15099" max="15099" width="4.77734375" customWidth="1"/>
    <col min="15100" max="15100" width="3.44140625" customWidth="1"/>
    <col min="15101" max="15101" width="4.77734375" customWidth="1"/>
    <col min="15102" max="15103" width="0" hidden="1" customWidth="1"/>
    <col min="15104" max="15105" width="4.77734375" customWidth="1"/>
    <col min="15106" max="15106" width="7.44140625" customWidth="1"/>
    <col min="15107" max="15107" width="4.21875" customWidth="1"/>
    <col min="15108" max="15109" width="4.77734375" customWidth="1"/>
    <col min="15110" max="15110" width="6.109375" customWidth="1"/>
    <col min="15111" max="15113" width="4.77734375" customWidth="1"/>
    <col min="15114" max="15114" width="5.88671875" customWidth="1"/>
    <col min="15115" max="15115" width="3.77734375" customWidth="1"/>
    <col min="15116" max="15117" width="4.77734375" customWidth="1"/>
    <col min="15118" max="15118" width="6.5546875" customWidth="1"/>
    <col min="15119" max="15119" width="3.77734375" customWidth="1"/>
    <col min="15120" max="15121" width="4.77734375" customWidth="1"/>
    <col min="15122" max="15122" width="5.77734375" customWidth="1"/>
    <col min="15123" max="15125" width="4.77734375" customWidth="1"/>
    <col min="15126" max="15126" width="6.44140625" customWidth="1"/>
    <col min="15127" max="15127" width="3.44140625" customWidth="1"/>
    <col min="15128" max="15129" width="4.77734375" customWidth="1"/>
    <col min="15130" max="15130" width="5.109375" customWidth="1"/>
    <col min="15131" max="15131" width="3.77734375" customWidth="1"/>
    <col min="15132" max="15133" width="4.77734375" customWidth="1"/>
    <col min="15134" max="15134" width="6.44140625" customWidth="1"/>
    <col min="15135" max="15135" width="3.21875" customWidth="1"/>
    <col min="15136" max="15136" width="7.44140625" customWidth="1"/>
    <col min="15137" max="15137" width="4.77734375" customWidth="1"/>
    <col min="15138" max="15138" width="7.109375" customWidth="1"/>
    <col min="15139" max="15143" width="4.77734375" customWidth="1"/>
    <col min="15144" max="15144" width="3.44140625" customWidth="1"/>
    <col min="15145" max="15145" width="4.77734375" customWidth="1"/>
    <col min="15146" max="15146" width="5.5546875" customWidth="1"/>
    <col min="15147" max="15147" width="6.77734375" customWidth="1"/>
    <col min="15148" max="15149" width="7.21875" customWidth="1"/>
    <col min="15150" max="15150" width="3.77734375" customWidth="1"/>
    <col min="15151" max="15151" width="5.21875" customWidth="1"/>
    <col min="15152" max="15152" width="8.77734375" customWidth="1"/>
    <col min="15153" max="15153" width="8.21875" customWidth="1"/>
    <col min="15154" max="15154" width="7.77734375" customWidth="1"/>
    <col min="15155" max="15155" width="8" customWidth="1"/>
    <col min="15156" max="15156" width="7.5546875" customWidth="1"/>
    <col min="15157" max="15157" width="7.77734375" customWidth="1"/>
    <col min="15158" max="15159" width="8.88671875" customWidth="1"/>
    <col min="15160" max="15160" width="4.33203125" customWidth="1"/>
    <col min="15161" max="15161" width="3.33203125" customWidth="1"/>
    <col min="15162" max="15162" width="4.21875" customWidth="1"/>
    <col min="15163" max="15163" width="2.44140625" customWidth="1"/>
    <col min="15164" max="15164" width="4.21875" customWidth="1"/>
    <col min="15165" max="15165" width="3.88671875" customWidth="1"/>
    <col min="15166" max="15166" width="1.6640625" customWidth="1"/>
    <col min="15167" max="15167" width="5.109375" customWidth="1"/>
    <col min="15168" max="15170" width="8.88671875" customWidth="1"/>
    <col min="15242" max="15242" width="8.5546875" customWidth="1"/>
    <col min="15244" max="15244" width="5.77734375" customWidth="1"/>
    <col min="15245" max="15245" width="8.88671875" customWidth="1"/>
    <col min="15246" max="15246" width="9.5546875" customWidth="1"/>
    <col min="15247" max="15247" width="3.77734375" customWidth="1"/>
    <col min="15248" max="15248" width="8.44140625" customWidth="1"/>
    <col min="15249" max="15249" width="12.21875" customWidth="1"/>
    <col min="15250" max="15250" width="5" customWidth="1"/>
    <col min="15251" max="15251" width="5.77734375" customWidth="1"/>
    <col min="15252" max="15252" width="4.21875" customWidth="1"/>
    <col min="15253" max="15253" width="5.21875" customWidth="1"/>
    <col min="15255" max="15255" width="7.5546875" customWidth="1"/>
    <col min="15256" max="15256" width="4" customWidth="1"/>
    <col min="15257" max="15257" width="4.21875" customWidth="1"/>
    <col min="15258" max="15258" width="3.88671875" customWidth="1"/>
    <col min="15259" max="15259" width="3.6640625" customWidth="1"/>
    <col min="15260" max="15260" width="3.77734375" customWidth="1"/>
    <col min="15261" max="15261" width="3.6640625" customWidth="1"/>
    <col min="15262" max="15262" width="3.88671875" customWidth="1"/>
    <col min="15263" max="15263" width="3.5546875" customWidth="1"/>
    <col min="15264" max="15264" width="3.77734375" customWidth="1"/>
    <col min="15265" max="15265" width="3.44140625" customWidth="1"/>
    <col min="15266" max="15266" width="2.77734375" customWidth="1"/>
    <col min="15267" max="15267" width="3.21875" customWidth="1"/>
    <col min="15268" max="15268" width="2" customWidth="1"/>
    <col min="15269" max="15269" width="2.5546875" customWidth="1"/>
    <col min="15270" max="15270" width="5.21875" customWidth="1"/>
    <col min="15271" max="15271" width="13.21875" customWidth="1"/>
    <col min="15272" max="15272" width="15.44140625" customWidth="1"/>
    <col min="15273" max="15273" width="3.77734375" customWidth="1"/>
    <col min="15274" max="15274" width="6.77734375" customWidth="1"/>
    <col min="15275" max="15275" width="12.21875" customWidth="1"/>
    <col min="15276" max="15276" width="3.77734375" customWidth="1"/>
    <col min="15277" max="15278" width="3.21875" customWidth="1"/>
    <col min="15279" max="15279" width="2.77734375" customWidth="1"/>
    <col min="15280" max="15280" width="4.77734375" customWidth="1"/>
    <col min="15281" max="15281" width="6.21875" customWidth="1"/>
    <col min="15282" max="15282" width="6.109375" customWidth="1"/>
    <col min="15283" max="15283" width="5.77734375" customWidth="1"/>
    <col min="15284" max="15284" width="7.44140625" customWidth="1"/>
    <col min="15285" max="15285" width="4.77734375" customWidth="1"/>
    <col min="15286" max="15286" width="7" customWidth="1"/>
    <col min="15287" max="15287" width="5.5546875" customWidth="1"/>
    <col min="15288" max="15288" width="7.77734375" customWidth="1"/>
    <col min="15289" max="15289" width="3.77734375" customWidth="1"/>
    <col min="15290" max="15290" width="6" customWidth="1"/>
    <col min="15291" max="15291" width="5.77734375" customWidth="1"/>
    <col min="15292" max="15292" width="8" customWidth="1"/>
    <col min="15293" max="15293" width="3.77734375" customWidth="1"/>
    <col min="15294" max="15294" width="6.88671875" customWidth="1"/>
    <col min="15295" max="15295" width="5.77734375" customWidth="1"/>
    <col min="15296" max="15296" width="7.77734375" customWidth="1"/>
    <col min="15297" max="15297" width="3.88671875" customWidth="1"/>
    <col min="15298" max="15298" width="7.21875" customWidth="1"/>
    <col min="15299" max="15299" width="6.6640625" customWidth="1"/>
    <col min="15300" max="15300" width="8" customWidth="1"/>
    <col min="15301" max="15301" width="3.77734375" customWidth="1"/>
    <col min="15302" max="15302" width="6" customWidth="1"/>
    <col min="15303" max="15303" width="6.77734375" customWidth="1"/>
    <col min="15304" max="15304" width="8.21875" customWidth="1"/>
    <col min="15305" max="15305" width="3.77734375" customWidth="1"/>
    <col min="15306" max="15306" width="6.33203125" customWidth="1"/>
    <col min="15307" max="15307" width="6.21875" customWidth="1"/>
    <col min="15308" max="15308" width="7.21875" customWidth="1"/>
    <col min="15309" max="15309" width="4.77734375" customWidth="1"/>
    <col min="15310" max="15310" width="6.21875" customWidth="1"/>
    <col min="15311" max="15311" width="6" customWidth="1"/>
    <col min="15312" max="15312" width="7.77734375" customWidth="1"/>
    <col min="15313" max="15313" width="3.77734375" customWidth="1"/>
    <col min="15314" max="15314" width="7" customWidth="1"/>
    <col min="15315" max="15315" width="6.5546875" customWidth="1"/>
    <col min="15316" max="15316" width="7.77734375" customWidth="1"/>
    <col min="15317" max="15317" width="5" customWidth="1"/>
    <col min="15318" max="15318" width="6.88671875" customWidth="1"/>
    <col min="15319" max="15319" width="6.21875" customWidth="1"/>
    <col min="15320" max="15320" width="7.77734375" customWidth="1"/>
    <col min="15321" max="15321" width="4.5546875" customWidth="1"/>
    <col min="15322" max="15322" width="3" customWidth="1"/>
    <col min="15323" max="15323" width="4.44140625" customWidth="1"/>
    <col min="15324" max="15324" width="5.21875" customWidth="1"/>
    <col min="15325" max="15325" width="6.77734375" customWidth="1"/>
    <col min="15326" max="15326" width="1.44140625" customWidth="1"/>
    <col min="15327" max="15346" width="0.5546875" customWidth="1"/>
    <col min="15347" max="15347" width="0" hidden="1" customWidth="1"/>
    <col min="15348" max="15348" width="5" customWidth="1"/>
    <col min="15349" max="15350" width="8.88671875" customWidth="1"/>
    <col min="15351" max="15351" width="6.21875" customWidth="1"/>
    <col min="15352" max="15352" width="8.21875" customWidth="1"/>
    <col min="15353" max="15353" width="12.21875" customWidth="1"/>
    <col min="15354" max="15354" width="3.77734375" customWidth="1"/>
    <col min="15355" max="15355" width="4.77734375" customWidth="1"/>
    <col min="15356" max="15356" width="3.44140625" customWidth="1"/>
    <col min="15357" max="15357" width="4.77734375" customWidth="1"/>
    <col min="15358" max="15359" width="0" hidden="1" customWidth="1"/>
    <col min="15360" max="15361" width="4.77734375" customWidth="1"/>
    <col min="15362" max="15362" width="7.44140625" customWidth="1"/>
    <col min="15363" max="15363" width="4.21875" customWidth="1"/>
    <col min="15364" max="15365" width="4.77734375" customWidth="1"/>
    <col min="15366" max="15366" width="6.109375" customWidth="1"/>
    <col min="15367" max="15369" width="4.77734375" customWidth="1"/>
    <col min="15370" max="15370" width="5.88671875" customWidth="1"/>
    <col min="15371" max="15371" width="3.77734375" customWidth="1"/>
    <col min="15372" max="15373" width="4.77734375" customWidth="1"/>
    <col min="15374" max="15374" width="6.5546875" customWidth="1"/>
    <col min="15375" max="15375" width="3.77734375" customWidth="1"/>
    <col min="15376" max="15377" width="4.77734375" customWidth="1"/>
    <col min="15378" max="15378" width="5.77734375" customWidth="1"/>
    <col min="15379" max="15381" width="4.77734375" customWidth="1"/>
    <col min="15382" max="15382" width="6.44140625" customWidth="1"/>
    <col min="15383" max="15383" width="3.44140625" customWidth="1"/>
    <col min="15384" max="15385" width="4.77734375" customWidth="1"/>
    <col min="15386" max="15386" width="5.109375" customWidth="1"/>
    <col min="15387" max="15387" width="3.77734375" customWidth="1"/>
    <col min="15388" max="15389" width="4.77734375" customWidth="1"/>
    <col min="15390" max="15390" width="6.44140625" customWidth="1"/>
    <col min="15391" max="15391" width="3.21875" customWidth="1"/>
    <col min="15392" max="15392" width="7.44140625" customWidth="1"/>
    <col min="15393" max="15393" width="4.77734375" customWidth="1"/>
    <col min="15394" max="15394" width="7.109375" customWidth="1"/>
    <col min="15395" max="15399" width="4.77734375" customWidth="1"/>
    <col min="15400" max="15400" width="3.44140625" customWidth="1"/>
    <col min="15401" max="15401" width="4.77734375" customWidth="1"/>
    <col min="15402" max="15402" width="5.5546875" customWidth="1"/>
    <col min="15403" max="15403" width="6.77734375" customWidth="1"/>
    <col min="15404" max="15405" width="7.21875" customWidth="1"/>
    <col min="15406" max="15406" width="3.77734375" customWidth="1"/>
    <col min="15407" max="15407" width="5.21875" customWidth="1"/>
    <col min="15408" max="15408" width="8.77734375" customWidth="1"/>
    <col min="15409" max="15409" width="8.21875" customWidth="1"/>
    <col min="15410" max="15410" width="7.77734375" customWidth="1"/>
    <col min="15411" max="15411" width="8" customWidth="1"/>
    <col min="15412" max="15412" width="7.5546875" customWidth="1"/>
    <col min="15413" max="15413" width="7.77734375" customWidth="1"/>
    <col min="15414" max="15415" width="8.88671875" customWidth="1"/>
    <col min="15416" max="15416" width="4.33203125" customWidth="1"/>
    <col min="15417" max="15417" width="3.33203125" customWidth="1"/>
    <col min="15418" max="15418" width="4.21875" customWidth="1"/>
    <col min="15419" max="15419" width="2.44140625" customWidth="1"/>
    <col min="15420" max="15420" width="4.21875" customWidth="1"/>
    <col min="15421" max="15421" width="3.88671875" customWidth="1"/>
    <col min="15422" max="15422" width="1.6640625" customWidth="1"/>
    <col min="15423" max="15423" width="5.109375" customWidth="1"/>
    <col min="15424" max="15426" width="8.88671875" customWidth="1"/>
    <col min="15498" max="15498" width="8.5546875" customWidth="1"/>
    <col min="15500" max="15500" width="5.77734375" customWidth="1"/>
    <col min="15501" max="15501" width="8.88671875" customWidth="1"/>
    <col min="15502" max="15502" width="9.5546875" customWidth="1"/>
    <col min="15503" max="15503" width="3.77734375" customWidth="1"/>
    <col min="15504" max="15504" width="8.44140625" customWidth="1"/>
    <col min="15505" max="15505" width="12.21875" customWidth="1"/>
    <col min="15506" max="15506" width="5" customWidth="1"/>
    <col min="15507" max="15507" width="5.77734375" customWidth="1"/>
    <col min="15508" max="15508" width="4.21875" customWidth="1"/>
    <col min="15509" max="15509" width="5.21875" customWidth="1"/>
    <col min="15511" max="15511" width="7.5546875" customWidth="1"/>
    <col min="15512" max="15512" width="4" customWidth="1"/>
    <col min="15513" max="15513" width="4.21875" customWidth="1"/>
    <col min="15514" max="15514" width="3.88671875" customWidth="1"/>
    <col min="15515" max="15515" width="3.6640625" customWidth="1"/>
    <col min="15516" max="15516" width="3.77734375" customWidth="1"/>
    <col min="15517" max="15517" width="3.6640625" customWidth="1"/>
    <col min="15518" max="15518" width="3.88671875" customWidth="1"/>
    <col min="15519" max="15519" width="3.5546875" customWidth="1"/>
    <col min="15520" max="15520" width="3.77734375" customWidth="1"/>
    <col min="15521" max="15521" width="3.44140625" customWidth="1"/>
    <col min="15522" max="15522" width="2.77734375" customWidth="1"/>
    <col min="15523" max="15523" width="3.21875" customWidth="1"/>
    <col min="15524" max="15524" width="2" customWidth="1"/>
    <col min="15525" max="15525" width="2.5546875" customWidth="1"/>
    <col min="15526" max="15526" width="5.21875" customWidth="1"/>
    <col min="15527" max="15527" width="13.21875" customWidth="1"/>
    <col min="15528" max="15528" width="15.44140625" customWidth="1"/>
    <col min="15529" max="15529" width="3.77734375" customWidth="1"/>
    <col min="15530" max="15530" width="6.77734375" customWidth="1"/>
    <col min="15531" max="15531" width="12.21875" customWidth="1"/>
    <col min="15532" max="15532" width="3.77734375" customWidth="1"/>
    <col min="15533" max="15534" width="3.21875" customWidth="1"/>
    <col min="15535" max="15535" width="2.77734375" customWidth="1"/>
    <col min="15536" max="15536" width="4.77734375" customWidth="1"/>
    <col min="15537" max="15537" width="6.21875" customWidth="1"/>
    <col min="15538" max="15538" width="6.109375" customWidth="1"/>
    <col min="15539" max="15539" width="5.77734375" customWidth="1"/>
    <col min="15540" max="15540" width="7.44140625" customWidth="1"/>
    <col min="15541" max="15541" width="4.77734375" customWidth="1"/>
    <col min="15542" max="15542" width="7" customWidth="1"/>
    <col min="15543" max="15543" width="5.5546875" customWidth="1"/>
    <col min="15544" max="15544" width="7.77734375" customWidth="1"/>
    <col min="15545" max="15545" width="3.77734375" customWidth="1"/>
    <col min="15546" max="15546" width="6" customWidth="1"/>
    <col min="15547" max="15547" width="5.77734375" customWidth="1"/>
    <col min="15548" max="15548" width="8" customWidth="1"/>
    <col min="15549" max="15549" width="3.77734375" customWidth="1"/>
    <col min="15550" max="15550" width="6.88671875" customWidth="1"/>
    <col min="15551" max="15551" width="5.77734375" customWidth="1"/>
    <col min="15552" max="15552" width="7.77734375" customWidth="1"/>
    <col min="15553" max="15553" width="3.88671875" customWidth="1"/>
    <col min="15554" max="15554" width="7.21875" customWidth="1"/>
    <col min="15555" max="15555" width="6.6640625" customWidth="1"/>
    <col min="15556" max="15556" width="8" customWidth="1"/>
    <col min="15557" max="15557" width="3.77734375" customWidth="1"/>
    <col min="15558" max="15558" width="6" customWidth="1"/>
    <col min="15559" max="15559" width="6.77734375" customWidth="1"/>
    <col min="15560" max="15560" width="8.21875" customWidth="1"/>
    <col min="15561" max="15561" width="3.77734375" customWidth="1"/>
    <col min="15562" max="15562" width="6.33203125" customWidth="1"/>
    <col min="15563" max="15563" width="6.21875" customWidth="1"/>
    <col min="15564" max="15564" width="7.21875" customWidth="1"/>
    <col min="15565" max="15565" width="4.77734375" customWidth="1"/>
    <col min="15566" max="15566" width="6.21875" customWidth="1"/>
    <col min="15567" max="15567" width="6" customWidth="1"/>
    <col min="15568" max="15568" width="7.77734375" customWidth="1"/>
    <col min="15569" max="15569" width="3.77734375" customWidth="1"/>
    <col min="15570" max="15570" width="7" customWidth="1"/>
    <col min="15571" max="15571" width="6.5546875" customWidth="1"/>
    <col min="15572" max="15572" width="7.77734375" customWidth="1"/>
    <col min="15573" max="15573" width="5" customWidth="1"/>
    <col min="15574" max="15574" width="6.88671875" customWidth="1"/>
    <col min="15575" max="15575" width="6.21875" customWidth="1"/>
    <col min="15576" max="15576" width="7.77734375" customWidth="1"/>
    <col min="15577" max="15577" width="4.5546875" customWidth="1"/>
    <col min="15578" max="15578" width="3" customWidth="1"/>
    <col min="15579" max="15579" width="4.44140625" customWidth="1"/>
    <col min="15580" max="15580" width="5.21875" customWidth="1"/>
    <col min="15581" max="15581" width="6.77734375" customWidth="1"/>
    <col min="15582" max="15582" width="1.44140625" customWidth="1"/>
    <col min="15583" max="15602" width="0.5546875" customWidth="1"/>
    <col min="15603" max="15603" width="0" hidden="1" customWidth="1"/>
    <col min="15604" max="15604" width="5" customWidth="1"/>
    <col min="15605" max="15606" width="8.88671875" customWidth="1"/>
    <col min="15607" max="15607" width="6.21875" customWidth="1"/>
    <col min="15608" max="15608" width="8.21875" customWidth="1"/>
    <col min="15609" max="15609" width="12.21875" customWidth="1"/>
    <col min="15610" max="15610" width="3.77734375" customWidth="1"/>
    <col min="15611" max="15611" width="4.77734375" customWidth="1"/>
    <col min="15612" max="15612" width="3.44140625" customWidth="1"/>
    <col min="15613" max="15613" width="4.77734375" customWidth="1"/>
    <col min="15614" max="15615" width="0" hidden="1" customWidth="1"/>
    <col min="15616" max="15617" width="4.77734375" customWidth="1"/>
    <col min="15618" max="15618" width="7.44140625" customWidth="1"/>
    <col min="15619" max="15619" width="4.21875" customWidth="1"/>
    <col min="15620" max="15621" width="4.77734375" customWidth="1"/>
    <col min="15622" max="15622" width="6.109375" customWidth="1"/>
    <col min="15623" max="15625" width="4.77734375" customWidth="1"/>
    <col min="15626" max="15626" width="5.88671875" customWidth="1"/>
    <col min="15627" max="15627" width="3.77734375" customWidth="1"/>
    <col min="15628" max="15629" width="4.77734375" customWidth="1"/>
    <col min="15630" max="15630" width="6.5546875" customWidth="1"/>
    <col min="15631" max="15631" width="3.77734375" customWidth="1"/>
    <col min="15632" max="15633" width="4.77734375" customWidth="1"/>
    <col min="15634" max="15634" width="5.77734375" customWidth="1"/>
    <col min="15635" max="15637" width="4.77734375" customWidth="1"/>
    <col min="15638" max="15638" width="6.44140625" customWidth="1"/>
    <col min="15639" max="15639" width="3.44140625" customWidth="1"/>
    <col min="15640" max="15641" width="4.77734375" customWidth="1"/>
    <col min="15642" max="15642" width="5.109375" customWidth="1"/>
    <col min="15643" max="15643" width="3.77734375" customWidth="1"/>
    <col min="15644" max="15645" width="4.77734375" customWidth="1"/>
    <col min="15646" max="15646" width="6.44140625" customWidth="1"/>
    <col min="15647" max="15647" width="3.21875" customWidth="1"/>
    <col min="15648" max="15648" width="7.44140625" customWidth="1"/>
    <col min="15649" max="15649" width="4.77734375" customWidth="1"/>
    <col min="15650" max="15650" width="7.109375" customWidth="1"/>
    <col min="15651" max="15655" width="4.77734375" customWidth="1"/>
    <col min="15656" max="15656" width="3.44140625" customWidth="1"/>
    <col min="15657" max="15657" width="4.77734375" customWidth="1"/>
    <col min="15658" max="15658" width="5.5546875" customWidth="1"/>
    <col min="15659" max="15659" width="6.77734375" customWidth="1"/>
    <col min="15660" max="15661" width="7.21875" customWidth="1"/>
    <col min="15662" max="15662" width="3.77734375" customWidth="1"/>
    <col min="15663" max="15663" width="5.21875" customWidth="1"/>
    <col min="15664" max="15664" width="8.77734375" customWidth="1"/>
    <col min="15665" max="15665" width="8.21875" customWidth="1"/>
    <col min="15666" max="15666" width="7.77734375" customWidth="1"/>
    <col min="15667" max="15667" width="8" customWidth="1"/>
    <col min="15668" max="15668" width="7.5546875" customWidth="1"/>
    <col min="15669" max="15669" width="7.77734375" customWidth="1"/>
    <col min="15670" max="15671" width="8.88671875" customWidth="1"/>
    <col min="15672" max="15672" width="4.33203125" customWidth="1"/>
    <col min="15673" max="15673" width="3.33203125" customWidth="1"/>
    <col min="15674" max="15674" width="4.21875" customWidth="1"/>
    <col min="15675" max="15675" width="2.44140625" customWidth="1"/>
    <col min="15676" max="15676" width="4.21875" customWidth="1"/>
    <col min="15677" max="15677" width="3.88671875" customWidth="1"/>
    <col min="15678" max="15678" width="1.6640625" customWidth="1"/>
    <col min="15679" max="15679" width="5.109375" customWidth="1"/>
    <col min="15680" max="15682" width="8.88671875" customWidth="1"/>
    <col min="15754" max="15754" width="8.5546875" customWidth="1"/>
    <col min="15756" max="15756" width="5.77734375" customWidth="1"/>
    <col min="15757" max="15757" width="8.88671875" customWidth="1"/>
    <col min="15758" max="15758" width="9.5546875" customWidth="1"/>
    <col min="15759" max="15759" width="3.77734375" customWidth="1"/>
    <col min="15760" max="15760" width="8.44140625" customWidth="1"/>
    <col min="15761" max="15761" width="12.21875" customWidth="1"/>
    <col min="15762" max="15762" width="5" customWidth="1"/>
    <col min="15763" max="15763" width="5.77734375" customWidth="1"/>
    <col min="15764" max="15764" width="4.21875" customWidth="1"/>
    <col min="15765" max="15765" width="5.21875" customWidth="1"/>
    <col min="15767" max="15767" width="7.5546875" customWidth="1"/>
    <col min="15768" max="15768" width="4" customWidth="1"/>
    <col min="15769" max="15769" width="4.21875" customWidth="1"/>
    <col min="15770" max="15770" width="3.88671875" customWidth="1"/>
    <col min="15771" max="15771" width="3.6640625" customWidth="1"/>
    <col min="15772" max="15772" width="3.77734375" customWidth="1"/>
    <col min="15773" max="15773" width="3.6640625" customWidth="1"/>
    <col min="15774" max="15774" width="3.88671875" customWidth="1"/>
    <col min="15775" max="15775" width="3.5546875" customWidth="1"/>
    <col min="15776" max="15776" width="3.77734375" customWidth="1"/>
    <col min="15777" max="15777" width="3.44140625" customWidth="1"/>
    <col min="15778" max="15778" width="2.77734375" customWidth="1"/>
    <col min="15779" max="15779" width="3.21875" customWidth="1"/>
    <col min="15780" max="15780" width="2" customWidth="1"/>
    <col min="15781" max="15781" width="2.5546875" customWidth="1"/>
    <col min="15782" max="15782" width="5.21875" customWidth="1"/>
    <col min="15783" max="15783" width="13.21875" customWidth="1"/>
    <col min="15784" max="15784" width="15.44140625" customWidth="1"/>
    <col min="15785" max="15785" width="3.77734375" customWidth="1"/>
    <col min="15786" max="15786" width="6.77734375" customWidth="1"/>
    <col min="15787" max="15787" width="12.21875" customWidth="1"/>
    <col min="15788" max="15788" width="3.77734375" customWidth="1"/>
    <col min="15789" max="15790" width="3.21875" customWidth="1"/>
    <col min="15791" max="15791" width="2.77734375" customWidth="1"/>
    <col min="15792" max="15792" width="4.77734375" customWidth="1"/>
    <col min="15793" max="15793" width="6.21875" customWidth="1"/>
    <col min="15794" max="15794" width="6.109375" customWidth="1"/>
    <col min="15795" max="15795" width="5.77734375" customWidth="1"/>
    <col min="15796" max="15796" width="7.44140625" customWidth="1"/>
    <col min="15797" max="15797" width="4.77734375" customWidth="1"/>
    <col min="15798" max="15798" width="7" customWidth="1"/>
    <col min="15799" max="15799" width="5.5546875" customWidth="1"/>
    <col min="15800" max="15800" width="7.77734375" customWidth="1"/>
    <col min="15801" max="15801" width="3.77734375" customWidth="1"/>
    <col min="15802" max="15802" width="6" customWidth="1"/>
    <col min="15803" max="15803" width="5.77734375" customWidth="1"/>
    <col min="15804" max="15804" width="8" customWidth="1"/>
    <col min="15805" max="15805" width="3.77734375" customWidth="1"/>
    <col min="15806" max="15806" width="6.88671875" customWidth="1"/>
    <col min="15807" max="15807" width="5.77734375" customWidth="1"/>
    <col min="15808" max="15808" width="7.77734375" customWidth="1"/>
    <col min="15809" max="15809" width="3.88671875" customWidth="1"/>
    <col min="15810" max="15810" width="7.21875" customWidth="1"/>
    <col min="15811" max="15811" width="6.6640625" customWidth="1"/>
    <col min="15812" max="15812" width="8" customWidth="1"/>
    <col min="15813" max="15813" width="3.77734375" customWidth="1"/>
    <col min="15814" max="15814" width="6" customWidth="1"/>
    <col min="15815" max="15815" width="6.77734375" customWidth="1"/>
    <col min="15816" max="15816" width="8.21875" customWidth="1"/>
    <col min="15817" max="15817" width="3.77734375" customWidth="1"/>
    <col min="15818" max="15818" width="6.33203125" customWidth="1"/>
    <col min="15819" max="15819" width="6.21875" customWidth="1"/>
    <col min="15820" max="15820" width="7.21875" customWidth="1"/>
    <col min="15821" max="15821" width="4.77734375" customWidth="1"/>
    <col min="15822" max="15822" width="6.21875" customWidth="1"/>
    <col min="15823" max="15823" width="6" customWidth="1"/>
    <col min="15824" max="15824" width="7.77734375" customWidth="1"/>
    <col min="15825" max="15825" width="3.77734375" customWidth="1"/>
    <col min="15826" max="15826" width="7" customWidth="1"/>
    <col min="15827" max="15827" width="6.5546875" customWidth="1"/>
    <col min="15828" max="15828" width="7.77734375" customWidth="1"/>
    <col min="15829" max="15829" width="5" customWidth="1"/>
    <col min="15830" max="15830" width="6.88671875" customWidth="1"/>
    <col min="15831" max="15831" width="6.21875" customWidth="1"/>
    <col min="15832" max="15832" width="7.77734375" customWidth="1"/>
    <col min="15833" max="15833" width="4.5546875" customWidth="1"/>
    <col min="15834" max="15834" width="3" customWidth="1"/>
    <col min="15835" max="15835" width="4.44140625" customWidth="1"/>
    <col min="15836" max="15836" width="5.21875" customWidth="1"/>
    <col min="15837" max="15837" width="6.77734375" customWidth="1"/>
    <col min="15838" max="15838" width="1.44140625" customWidth="1"/>
    <col min="15839" max="15858" width="0.5546875" customWidth="1"/>
    <col min="15859" max="15859" width="0" hidden="1" customWidth="1"/>
    <col min="15860" max="15860" width="5" customWidth="1"/>
    <col min="15861" max="15862" width="8.88671875" customWidth="1"/>
    <col min="15863" max="15863" width="6.21875" customWidth="1"/>
    <col min="15864" max="15864" width="8.21875" customWidth="1"/>
    <col min="15865" max="15865" width="12.21875" customWidth="1"/>
    <col min="15866" max="15866" width="3.77734375" customWidth="1"/>
    <col min="15867" max="15867" width="4.77734375" customWidth="1"/>
    <col min="15868" max="15868" width="3.44140625" customWidth="1"/>
    <col min="15869" max="15869" width="4.77734375" customWidth="1"/>
    <col min="15870" max="15871" width="0" hidden="1" customWidth="1"/>
    <col min="15872" max="15873" width="4.77734375" customWidth="1"/>
    <col min="15874" max="15874" width="7.44140625" customWidth="1"/>
    <col min="15875" max="15875" width="4.21875" customWidth="1"/>
    <col min="15876" max="15877" width="4.77734375" customWidth="1"/>
    <col min="15878" max="15878" width="6.109375" customWidth="1"/>
    <col min="15879" max="15881" width="4.77734375" customWidth="1"/>
    <col min="15882" max="15882" width="5.88671875" customWidth="1"/>
    <col min="15883" max="15883" width="3.77734375" customWidth="1"/>
    <col min="15884" max="15885" width="4.77734375" customWidth="1"/>
    <col min="15886" max="15886" width="6.5546875" customWidth="1"/>
    <col min="15887" max="15887" width="3.77734375" customWidth="1"/>
    <col min="15888" max="15889" width="4.77734375" customWidth="1"/>
    <col min="15890" max="15890" width="5.77734375" customWidth="1"/>
    <col min="15891" max="15893" width="4.77734375" customWidth="1"/>
    <col min="15894" max="15894" width="6.44140625" customWidth="1"/>
    <col min="15895" max="15895" width="3.44140625" customWidth="1"/>
    <col min="15896" max="15897" width="4.77734375" customWidth="1"/>
    <col min="15898" max="15898" width="5.109375" customWidth="1"/>
    <col min="15899" max="15899" width="3.77734375" customWidth="1"/>
    <col min="15900" max="15901" width="4.77734375" customWidth="1"/>
    <col min="15902" max="15902" width="6.44140625" customWidth="1"/>
    <col min="15903" max="15903" width="3.21875" customWidth="1"/>
    <col min="15904" max="15904" width="7.44140625" customWidth="1"/>
    <col min="15905" max="15905" width="4.77734375" customWidth="1"/>
    <col min="15906" max="15906" width="7.109375" customWidth="1"/>
    <col min="15907" max="15911" width="4.77734375" customWidth="1"/>
    <col min="15912" max="15912" width="3.44140625" customWidth="1"/>
    <col min="15913" max="15913" width="4.77734375" customWidth="1"/>
    <col min="15914" max="15914" width="5.5546875" customWidth="1"/>
    <col min="15915" max="15915" width="6.77734375" customWidth="1"/>
    <col min="15916" max="15917" width="7.21875" customWidth="1"/>
    <col min="15918" max="15918" width="3.77734375" customWidth="1"/>
    <col min="15919" max="15919" width="5.21875" customWidth="1"/>
    <col min="15920" max="15920" width="8.77734375" customWidth="1"/>
    <col min="15921" max="15921" width="8.21875" customWidth="1"/>
    <col min="15922" max="15922" width="7.77734375" customWidth="1"/>
    <col min="15923" max="15923" width="8" customWidth="1"/>
    <col min="15924" max="15924" width="7.5546875" customWidth="1"/>
    <col min="15925" max="15925" width="7.77734375" customWidth="1"/>
    <col min="15926" max="15927" width="8.88671875" customWidth="1"/>
    <col min="15928" max="15928" width="4.33203125" customWidth="1"/>
    <col min="15929" max="15929" width="3.33203125" customWidth="1"/>
    <col min="15930" max="15930" width="4.21875" customWidth="1"/>
    <col min="15931" max="15931" width="2.44140625" customWidth="1"/>
    <col min="15932" max="15932" width="4.21875" customWidth="1"/>
    <col min="15933" max="15933" width="3.88671875" customWidth="1"/>
    <col min="15934" max="15934" width="1.6640625" customWidth="1"/>
    <col min="15935" max="15935" width="5.109375" customWidth="1"/>
    <col min="15936" max="15938" width="8.88671875" customWidth="1"/>
    <col min="16010" max="16010" width="8.5546875" customWidth="1"/>
    <col min="16012" max="16012" width="5.77734375" customWidth="1"/>
    <col min="16013" max="16013" width="8.88671875" customWidth="1"/>
    <col min="16014" max="16014" width="9.5546875" customWidth="1"/>
    <col min="16015" max="16015" width="3.77734375" customWidth="1"/>
    <col min="16016" max="16016" width="8.44140625" customWidth="1"/>
    <col min="16017" max="16017" width="12.21875" customWidth="1"/>
    <col min="16018" max="16018" width="5" customWidth="1"/>
    <col min="16019" max="16019" width="5.77734375" customWidth="1"/>
    <col min="16020" max="16020" width="4.21875" customWidth="1"/>
    <col min="16021" max="16021" width="5.21875" customWidth="1"/>
    <col min="16023" max="16023" width="7.5546875" customWidth="1"/>
    <col min="16024" max="16024" width="4" customWidth="1"/>
    <col min="16025" max="16025" width="4.21875" customWidth="1"/>
    <col min="16026" max="16026" width="3.88671875" customWidth="1"/>
    <col min="16027" max="16027" width="3.6640625" customWidth="1"/>
    <col min="16028" max="16028" width="3.77734375" customWidth="1"/>
    <col min="16029" max="16029" width="3.6640625" customWidth="1"/>
    <col min="16030" max="16030" width="3.88671875" customWidth="1"/>
    <col min="16031" max="16031" width="3.5546875" customWidth="1"/>
    <col min="16032" max="16032" width="3.77734375" customWidth="1"/>
    <col min="16033" max="16033" width="3.44140625" customWidth="1"/>
    <col min="16034" max="16034" width="2.77734375" customWidth="1"/>
    <col min="16035" max="16035" width="3.21875" customWidth="1"/>
    <col min="16036" max="16036" width="2" customWidth="1"/>
    <col min="16037" max="16037" width="2.5546875" customWidth="1"/>
    <col min="16038" max="16038" width="5.21875" customWidth="1"/>
    <col min="16039" max="16039" width="13.21875" customWidth="1"/>
    <col min="16040" max="16040" width="15.44140625" customWidth="1"/>
    <col min="16041" max="16041" width="3.77734375" customWidth="1"/>
    <col min="16042" max="16042" width="6.77734375" customWidth="1"/>
    <col min="16043" max="16043" width="12.21875" customWidth="1"/>
    <col min="16044" max="16044" width="3.77734375" customWidth="1"/>
    <col min="16045" max="16046" width="3.21875" customWidth="1"/>
    <col min="16047" max="16047" width="2.77734375" customWidth="1"/>
    <col min="16048" max="16048" width="4.77734375" customWidth="1"/>
    <col min="16049" max="16049" width="6.21875" customWidth="1"/>
    <col min="16050" max="16050" width="6.109375" customWidth="1"/>
    <col min="16051" max="16051" width="5.77734375" customWidth="1"/>
    <col min="16052" max="16052" width="7.44140625" customWidth="1"/>
    <col min="16053" max="16053" width="4.77734375" customWidth="1"/>
    <col min="16054" max="16054" width="7" customWidth="1"/>
    <col min="16055" max="16055" width="5.5546875" customWidth="1"/>
    <col min="16056" max="16056" width="7.77734375" customWidth="1"/>
    <col min="16057" max="16057" width="3.77734375" customWidth="1"/>
    <col min="16058" max="16058" width="6" customWidth="1"/>
    <col min="16059" max="16059" width="5.77734375" customWidth="1"/>
    <col min="16060" max="16060" width="8" customWidth="1"/>
    <col min="16061" max="16061" width="3.77734375" customWidth="1"/>
    <col min="16062" max="16062" width="6.88671875" customWidth="1"/>
    <col min="16063" max="16063" width="5.77734375" customWidth="1"/>
    <col min="16064" max="16064" width="7.77734375" customWidth="1"/>
    <col min="16065" max="16065" width="3.88671875" customWidth="1"/>
    <col min="16066" max="16066" width="7.21875" customWidth="1"/>
    <col min="16067" max="16067" width="6.6640625" customWidth="1"/>
    <col min="16068" max="16068" width="8" customWidth="1"/>
    <col min="16069" max="16069" width="3.77734375" customWidth="1"/>
    <col min="16070" max="16070" width="6" customWidth="1"/>
    <col min="16071" max="16071" width="6.77734375" customWidth="1"/>
    <col min="16072" max="16072" width="8.21875" customWidth="1"/>
    <col min="16073" max="16073" width="3.77734375" customWidth="1"/>
    <col min="16074" max="16074" width="6.33203125" customWidth="1"/>
    <col min="16075" max="16075" width="6.21875" customWidth="1"/>
    <col min="16076" max="16076" width="7.21875" customWidth="1"/>
    <col min="16077" max="16077" width="4.77734375" customWidth="1"/>
    <col min="16078" max="16078" width="6.21875" customWidth="1"/>
    <col min="16079" max="16079" width="6" customWidth="1"/>
    <col min="16080" max="16080" width="7.77734375" customWidth="1"/>
    <col min="16081" max="16081" width="3.77734375" customWidth="1"/>
    <col min="16082" max="16082" width="7" customWidth="1"/>
    <col min="16083" max="16083" width="6.5546875" customWidth="1"/>
    <col min="16084" max="16084" width="7.77734375" customWidth="1"/>
    <col min="16085" max="16085" width="5" customWidth="1"/>
    <col min="16086" max="16086" width="6.88671875" customWidth="1"/>
    <col min="16087" max="16087" width="6.21875" customWidth="1"/>
    <col min="16088" max="16088" width="7.77734375" customWidth="1"/>
    <col min="16089" max="16089" width="4.5546875" customWidth="1"/>
    <col min="16090" max="16090" width="3" customWidth="1"/>
    <col min="16091" max="16091" width="4.44140625" customWidth="1"/>
    <col min="16092" max="16092" width="5.21875" customWidth="1"/>
    <col min="16093" max="16093" width="6.77734375" customWidth="1"/>
    <col min="16094" max="16094" width="1.44140625" customWidth="1"/>
    <col min="16095" max="16114" width="0.5546875" customWidth="1"/>
    <col min="16115" max="16115" width="0" hidden="1" customWidth="1"/>
    <col min="16116" max="16116" width="5" customWidth="1"/>
    <col min="16117" max="16118" width="8.88671875" customWidth="1"/>
    <col min="16119" max="16119" width="6.21875" customWidth="1"/>
    <col min="16120" max="16120" width="8.21875" customWidth="1"/>
    <col min="16121" max="16121" width="12.21875" customWidth="1"/>
    <col min="16122" max="16122" width="3.77734375" customWidth="1"/>
    <col min="16123" max="16123" width="4.77734375" customWidth="1"/>
    <col min="16124" max="16124" width="3.44140625" customWidth="1"/>
    <col min="16125" max="16125" width="4.77734375" customWidth="1"/>
    <col min="16126" max="16127" width="0" hidden="1" customWidth="1"/>
    <col min="16128" max="16129" width="4.77734375" customWidth="1"/>
    <col min="16130" max="16130" width="7.44140625" customWidth="1"/>
    <col min="16131" max="16131" width="4.21875" customWidth="1"/>
    <col min="16132" max="16133" width="4.77734375" customWidth="1"/>
    <col min="16134" max="16134" width="6.109375" customWidth="1"/>
    <col min="16135" max="16137" width="4.77734375" customWidth="1"/>
    <col min="16138" max="16138" width="5.88671875" customWidth="1"/>
    <col min="16139" max="16139" width="3.77734375" customWidth="1"/>
    <col min="16140" max="16141" width="4.77734375" customWidth="1"/>
    <col min="16142" max="16142" width="6.5546875" customWidth="1"/>
    <col min="16143" max="16143" width="3.77734375" customWidth="1"/>
    <col min="16144" max="16145" width="4.77734375" customWidth="1"/>
    <col min="16146" max="16146" width="5.77734375" customWidth="1"/>
    <col min="16147" max="16149" width="4.77734375" customWidth="1"/>
    <col min="16150" max="16150" width="6.44140625" customWidth="1"/>
    <col min="16151" max="16151" width="3.44140625" customWidth="1"/>
    <col min="16152" max="16153" width="4.77734375" customWidth="1"/>
    <col min="16154" max="16154" width="5.109375" customWidth="1"/>
    <col min="16155" max="16155" width="3.77734375" customWidth="1"/>
    <col min="16156" max="16157" width="4.77734375" customWidth="1"/>
    <col min="16158" max="16158" width="6.44140625" customWidth="1"/>
    <col min="16159" max="16159" width="3.21875" customWidth="1"/>
    <col min="16160" max="16160" width="7.44140625" customWidth="1"/>
    <col min="16161" max="16161" width="4.77734375" customWidth="1"/>
    <col min="16162" max="16162" width="7.109375" customWidth="1"/>
    <col min="16163" max="16167" width="4.77734375" customWidth="1"/>
    <col min="16168" max="16168" width="3.44140625" customWidth="1"/>
    <col min="16169" max="16169" width="4.77734375" customWidth="1"/>
    <col min="16170" max="16170" width="5.5546875" customWidth="1"/>
    <col min="16171" max="16171" width="6.77734375" customWidth="1"/>
    <col min="16172" max="16173" width="7.21875" customWidth="1"/>
    <col min="16174" max="16174" width="3.77734375" customWidth="1"/>
    <col min="16175" max="16175" width="5.21875" customWidth="1"/>
    <col min="16176" max="16176" width="8.77734375" customWidth="1"/>
    <col min="16177" max="16177" width="8.21875" customWidth="1"/>
    <col min="16178" max="16178" width="7.77734375" customWidth="1"/>
    <col min="16179" max="16179" width="8" customWidth="1"/>
    <col min="16180" max="16180" width="7.5546875" customWidth="1"/>
    <col min="16181" max="16181" width="7.77734375" customWidth="1"/>
    <col min="16182" max="16183" width="8.88671875" customWidth="1"/>
    <col min="16184" max="16184" width="4.33203125" customWidth="1"/>
    <col min="16185" max="16185" width="3.33203125" customWidth="1"/>
    <col min="16186" max="16186" width="4.21875" customWidth="1"/>
    <col min="16187" max="16187" width="2.44140625" customWidth="1"/>
    <col min="16188" max="16188" width="4.21875" customWidth="1"/>
    <col min="16189" max="16189" width="3.88671875" customWidth="1"/>
    <col min="16190" max="16190" width="1.6640625" customWidth="1"/>
    <col min="16191" max="16191" width="5.109375" customWidth="1"/>
    <col min="16192" max="16194" width="8.88671875" customWidth="1"/>
  </cols>
  <sheetData>
    <row r="1" spans="1:64" s="1" customFormat="1" ht="18" customHeight="1" x14ac:dyDescent="0.25">
      <c r="A1" s="5"/>
      <c r="B1" s="5"/>
      <c r="C1" t="s">
        <v>0</v>
      </c>
      <c r="D1"/>
      <c r="E1"/>
      <c r="F1"/>
      <c r="G1"/>
      <c r="H1" t="s">
        <v>3</v>
      </c>
      <c r="I1" t="s">
        <v>4</v>
      </c>
      <c r="J1"/>
      <c r="K1" t="s">
        <v>1097</v>
      </c>
      <c r="L1" s="2"/>
      <c r="M1" s="110" t="s">
        <v>1098</v>
      </c>
      <c r="N1" s="2"/>
      <c r="O1" s="2"/>
      <c r="P1" s="2"/>
      <c r="Q1" s="111">
        <v>40</v>
      </c>
      <c r="T1" t="s">
        <v>1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N1" s="2"/>
      <c r="AR1" s="2"/>
      <c r="AV1" s="2"/>
      <c r="AZ1" s="2"/>
      <c r="BE1" s="4" t="s">
        <v>1099</v>
      </c>
      <c r="BF1" s="6" t="s">
        <v>2</v>
      </c>
      <c r="BG1" s="109"/>
      <c r="BH1" s="4"/>
      <c r="BI1" s="7"/>
      <c r="BK1" s="3" t="s">
        <v>3</v>
      </c>
      <c r="BL1" s="3" t="s">
        <v>4</v>
      </c>
    </row>
    <row r="2" spans="1:64" x14ac:dyDescent="0.25">
      <c r="A2" s="11"/>
      <c r="B2" s="11"/>
      <c r="C2" t="s">
        <v>6</v>
      </c>
      <c r="H2"/>
      <c r="M2" s="9"/>
      <c r="P2" s="112" t="s">
        <v>5</v>
      </c>
      <c r="Q2" s="113" t="s">
        <v>5</v>
      </c>
      <c r="R2" s="1" t="s">
        <v>5</v>
      </c>
      <c r="S2" s="1"/>
      <c r="T2" s="1" t="s">
        <v>5</v>
      </c>
      <c r="U2" s="1" t="s">
        <v>5</v>
      </c>
      <c r="V2" s="1" t="s">
        <v>5</v>
      </c>
      <c r="W2" s="1"/>
      <c r="X2" s="1" t="s">
        <v>5</v>
      </c>
      <c r="Y2" s="1" t="s">
        <v>5</v>
      </c>
      <c r="Z2" s="1" t="s">
        <v>5</v>
      </c>
      <c r="AA2" s="1"/>
      <c r="AB2" s="1" t="s">
        <v>5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5</v>
      </c>
      <c r="AH2" s="1"/>
      <c r="AI2" s="1"/>
      <c r="AJ2" s="1" t="s">
        <v>5</v>
      </c>
      <c r="AK2" s="1" t="s">
        <v>5</v>
      </c>
      <c r="AL2" s="1" t="s">
        <v>5</v>
      </c>
      <c r="AM2" s="1"/>
      <c r="AN2" s="1" t="s">
        <v>5</v>
      </c>
      <c r="AO2" s="1" t="s">
        <v>5</v>
      </c>
      <c r="AP2" s="1" t="s">
        <v>5</v>
      </c>
      <c r="AQ2" s="1"/>
      <c r="AR2" s="1" t="s">
        <v>5</v>
      </c>
      <c r="AS2" s="1"/>
      <c r="AT2" s="1" t="s">
        <v>5</v>
      </c>
      <c r="AU2" s="1" t="s">
        <v>5</v>
      </c>
      <c r="AV2" s="1" t="s">
        <v>5</v>
      </c>
      <c r="AW2" s="1" t="s">
        <v>5</v>
      </c>
      <c r="AX2" s="1" t="s">
        <v>5</v>
      </c>
      <c r="AY2" s="1"/>
      <c r="AZ2" s="1"/>
      <c r="BA2" s="1" t="s">
        <v>5</v>
      </c>
      <c r="BB2" s="1" t="s">
        <v>5</v>
      </c>
      <c r="BH2" s="114" t="s">
        <v>1102</v>
      </c>
      <c r="BI2"/>
      <c r="BL2" s="3"/>
    </row>
    <row r="3" spans="1:64" ht="132.75" customHeight="1" x14ac:dyDescent="0.25">
      <c r="A3" s="11"/>
      <c r="B3" s="11"/>
      <c r="C3" s="14" t="s">
        <v>38</v>
      </c>
      <c r="D3" s="15">
        <v>0</v>
      </c>
      <c r="E3" s="14" t="s">
        <v>39</v>
      </c>
      <c r="F3" s="15" t="s">
        <v>40</v>
      </c>
      <c r="G3" s="14" t="s">
        <v>41</v>
      </c>
      <c r="H3" s="16" t="s">
        <v>42</v>
      </c>
      <c r="I3" s="14" t="s">
        <v>43</v>
      </c>
      <c r="J3" s="14" t="s">
        <v>44</v>
      </c>
      <c r="K3" s="17" t="s">
        <v>45</v>
      </c>
      <c r="L3" s="14" t="s">
        <v>46</v>
      </c>
      <c r="M3" s="17" t="s">
        <v>1089</v>
      </c>
      <c r="N3" s="14" t="s">
        <v>47</v>
      </c>
      <c r="O3" s="18" t="s">
        <v>48</v>
      </c>
      <c r="P3" s="19" t="s">
        <v>7</v>
      </c>
      <c r="Q3" s="20" t="s">
        <v>8</v>
      </c>
      <c r="R3" s="21" t="s">
        <v>9</v>
      </c>
      <c r="S3" s="18" t="s">
        <v>49</v>
      </c>
      <c r="T3" s="21" t="s">
        <v>10</v>
      </c>
      <c r="U3" s="20" t="s">
        <v>11</v>
      </c>
      <c r="V3" s="21" t="s">
        <v>12</v>
      </c>
      <c r="W3" s="18" t="s">
        <v>50</v>
      </c>
      <c r="X3" s="21" t="s">
        <v>13</v>
      </c>
      <c r="Y3" s="22" t="s">
        <v>14</v>
      </c>
      <c r="Z3" s="21" t="s">
        <v>15</v>
      </c>
      <c r="AA3" s="23" t="s">
        <v>51</v>
      </c>
      <c r="AB3" s="21" t="s">
        <v>16</v>
      </c>
      <c r="AC3" s="22" t="s">
        <v>17</v>
      </c>
      <c r="AD3" s="21" t="s">
        <v>18</v>
      </c>
      <c r="AE3" s="24" t="s">
        <v>52</v>
      </c>
      <c r="AF3" s="21" t="s">
        <v>19</v>
      </c>
      <c r="AG3" s="22" t="s">
        <v>20</v>
      </c>
      <c r="AH3" s="21" t="s">
        <v>21</v>
      </c>
      <c r="AI3" s="14" t="s">
        <v>53</v>
      </c>
      <c r="AJ3" s="25" t="s">
        <v>22</v>
      </c>
      <c r="AK3" s="22" t="s">
        <v>23</v>
      </c>
      <c r="AL3" s="21" t="s">
        <v>24</v>
      </c>
      <c r="AM3" s="26" t="s">
        <v>54</v>
      </c>
      <c r="AN3" s="21" t="s">
        <v>25</v>
      </c>
      <c r="AO3" s="22" t="s">
        <v>26</v>
      </c>
      <c r="AP3" s="21" t="s">
        <v>27</v>
      </c>
      <c r="AQ3" s="24" t="s">
        <v>55</v>
      </c>
      <c r="AR3" s="21" t="s">
        <v>28</v>
      </c>
      <c r="AS3" s="22" t="s">
        <v>29</v>
      </c>
      <c r="AT3" s="21" t="s">
        <v>30</v>
      </c>
      <c r="AU3" s="24" t="s">
        <v>56</v>
      </c>
      <c r="AV3" s="21" t="s">
        <v>31</v>
      </c>
      <c r="AW3" s="22" t="s">
        <v>32</v>
      </c>
      <c r="AX3" s="21" t="s">
        <v>33</v>
      </c>
      <c r="AY3" s="26" t="s">
        <v>57</v>
      </c>
      <c r="AZ3" s="21" t="s">
        <v>34</v>
      </c>
      <c r="BA3" s="22" t="s">
        <v>35</v>
      </c>
      <c r="BB3" s="22" t="s">
        <v>36</v>
      </c>
      <c r="BC3" s="27" t="s">
        <v>58</v>
      </c>
      <c r="BD3" s="28" t="s">
        <v>46</v>
      </c>
      <c r="BE3" s="29" t="s">
        <v>1089</v>
      </c>
      <c r="BF3" s="22" t="s">
        <v>37</v>
      </c>
      <c r="BG3" s="30"/>
      <c r="BH3" s="31" t="s">
        <v>59</v>
      </c>
      <c r="BI3" s="31" t="s">
        <v>60</v>
      </c>
      <c r="BJ3" s="31" t="s">
        <v>61</v>
      </c>
      <c r="BK3" s="31" t="s">
        <v>62</v>
      </c>
      <c r="BL3" s="32"/>
    </row>
    <row r="4" spans="1:64" x14ac:dyDescent="0.25">
      <c r="A4" s="11"/>
      <c r="B4" s="11"/>
      <c r="C4" s="33"/>
      <c r="D4" s="34"/>
      <c r="E4" s="33"/>
      <c r="F4" s="34"/>
      <c r="G4" s="33"/>
      <c r="H4" s="35"/>
      <c r="I4" s="36">
        <v>1</v>
      </c>
      <c r="J4" s="33"/>
      <c r="K4" s="37"/>
      <c r="L4" s="33"/>
      <c r="M4" s="37"/>
      <c r="N4" s="33"/>
      <c r="O4" s="38">
        <v>1</v>
      </c>
      <c r="P4" s="39">
        <v>43877</v>
      </c>
      <c r="Q4" s="39">
        <v>43877</v>
      </c>
      <c r="R4" s="39">
        <v>43877</v>
      </c>
      <c r="S4" s="40">
        <v>1</v>
      </c>
      <c r="T4" s="41"/>
      <c r="U4" s="42"/>
      <c r="V4" s="41"/>
      <c r="W4" s="40">
        <v>1</v>
      </c>
      <c r="X4" s="41"/>
      <c r="Y4" s="43"/>
      <c r="Z4" s="41"/>
      <c r="AA4" s="38">
        <v>1</v>
      </c>
      <c r="AB4" s="41"/>
      <c r="AC4" s="43"/>
      <c r="AD4" s="41"/>
      <c r="AE4" s="44">
        <v>1</v>
      </c>
      <c r="AF4" s="41"/>
      <c r="AG4" s="43"/>
      <c r="AH4" s="41"/>
      <c r="AI4" s="45">
        <v>1</v>
      </c>
      <c r="AJ4" s="46"/>
      <c r="AK4" s="43"/>
      <c r="AL4" s="41"/>
      <c r="AM4" s="47">
        <v>1</v>
      </c>
      <c r="AN4" s="41"/>
      <c r="AO4" s="43"/>
      <c r="AP4" s="41"/>
      <c r="AQ4" s="48">
        <v>0</v>
      </c>
      <c r="AR4" s="41"/>
      <c r="AS4" s="43"/>
      <c r="AT4" s="41"/>
      <c r="AU4" s="48">
        <v>0</v>
      </c>
      <c r="AV4" s="41"/>
      <c r="AW4" s="43"/>
      <c r="AX4" s="49"/>
      <c r="AY4" s="47">
        <v>0</v>
      </c>
      <c r="AZ4" s="49"/>
      <c r="BA4" s="43"/>
      <c r="BB4" s="50"/>
      <c r="BC4" s="10"/>
      <c r="BD4" s="51"/>
      <c r="BE4" s="52"/>
      <c r="BF4" s="53"/>
      <c r="BG4" s="13"/>
      <c r="BH4" s="54"/>
      <c r="BI4" s="55"/>
      <c r="BJ4" s="55"/>
      <c r="BK4" s="56">
        <v>7</v>
      </c>
    </row>
    <row r="5" spans="1:64" ht="13.8" x14ac:dyDescent="0.25">
      <c r="B5" s="11"/>
      <c r="C5" s="58" t="s">
        <v>76</v>
      </c>
      <c r="D5" s="58" t="s">
        <v>78</v>
      </c>
      <c r="E5" s="58" t="s">
        <v>79</v>
      </c>
      <c r="F5" s="58" t="s">
        <v>69</v>
      </c>
      <c r="G5" s="58" t="s">
        <v>80</v>
      </c>
      <c r="H5" s="64">
        <v>14507</v>
      </c>
      <c r="I5" s="58">
        <v>8</v>
      </c>
      <c r="J5" s="58" t="s">
        <v>71</v>
      </c>
      <c r="K5" s="65" t="s">
        <v>72</v>
      </c>
      <c r="L5" s="58">
        <v>6</v>
      </c>
      <c r="M5" s="66" t="s">
        <v>73</v>
      </c>
      <c r="N5" s="58">
        <v>698</v>
      </c>
      <c r="O5" s="58">
        <v>115</v>
      </c>
      <c r="P5" s="58">
        <v>99</v>
      </c>
      <c r="Q5" s="59">
        <v>10</v>
      </c>
      <c r="R5" s="58" t="s">
        <v>65</v>
      </c>
      <c r="S5" s="61">
        <v>118</v>
      </c>
      <c r="T5" s="58">
        <v>102</v>
      </c>
      <c r="U5" s="59">
        <v>8</v>
      </c>
      <c r="V5" s="60" t="s">
        <v>64</v>
      </c>
      <c r="W5" s="61">
        <v>117</v>
      </c>
      <c r="X5" s="58">
        <v>101</v>
      </c>
      <c r="Y5" s="58">
        <v>6</v>
      </c>
      <c r="Z5" s="58" t="s">
        <v>77</v>
      </c>
      <c r="AA5" s="58">
        <v>113</v>
      </c>
      <c r="AB5" s="58">
        <v>97</v>
      </c>
      <c r="AC5" s="58">
        <v>8</v>
      </c>
      <c r="AD5" s="58" t="s">
        <v>64</v>
      </c>
      <c r="AE5" s="62">
        <v>114</v>
      </c>
      <c r="AF5" s="58">
        <v>98</v>
      </c>
      <c r="AG5" s="59">
        <v>10</v>
      </c>
      <c r="AH5" s="60" t="s">
        <v>65</v>
      </c>
      <c r="AI5" s="63">
        <v>121</v>
      </c>
      <c r="AJ5" s="58">
        <v>105</v>
      </c>
      <c r="AK5" s="58">
        <v>8</v>
      </c>
      <c r="AL5" s="58" t="s">
        <v>64</v>
      </c>
      <c r="AM5" s="63" t="s">
        <v>97</v>
      </c>
      <c r="AN5" s="58" t="s">
        <v>97</v>
      </c>
      <c r="AO5" s="58"/>
      <c r="AP5" s="58" t="s">
        <v>172</v>
      </c>
      <c r="AQ5" s="58" t="b">
        <v>0</v>
      </c>
      <c r="AR5" s="58">
        <v>-16</v>
      </c>
      <c r="AS5" s="58"/>
      <c r="AT5" s="58"/>
      <c r="AU5" s="58" t="b">
        <v>0</v>
      </c>
      <c r="AV5" s="58">
        <v>-16</v>
      </c>
      <c r="AW5" s="58"/>
      <c r="AX5" s="58"/>
      <c r="AY5" s="58" t="b">
        <v>0</v>
      </c>
      <c r="AZ5" s="58">
        <v>-16</v>
      </c>
      <c r="BA5" s="58"/>
      <c r="BB5" s="58"/>
      <c r="BC5" s="65" t="s">
        <v>74</v>
      </c>
      <c r="BD5" s="58">
        <v>6</v>
      </c>
      <c r="BE5" s="66" t="s">
        <v>73</v>
      </c>
      <c r="BF5" s="59">
        <v>50</v>
      </c>
      <c r="BG5" s="13"/>
      <c r="BH5" s="67" t="s">
        <v>72</v>
      </c>
      <c r="BI5" s="67" t="s">
        <v>69</v>
      </c>
      <c r="BJ5" s="67">
        <v>1</v>
      </c>
      <c r="BK5" s="67">
        <v>50</v>
      </c>
      <c r="BL5">
        <f>BK5</f>
        <v>50</v>
      </c>
    </row>
    <row r="6" spans="1:64" ht="13.8" x14ac:dyDescent="0.25">
      <c r="A6" s="11"/>
      <c r="B6" s="11"/>
      <c r="C6" s="58" t="s">
        <v>63</v>
      </c>
      <c r="D6" s="58" t="s">
        <v>67</v>
      </c>
      <c r="E6" s="58" t="s">
        <v>68</v>
      </c>
      <c r="F6" s="58" t="s">
        <v>69</v>
      </c>
      <c r="G6" s="58" t="s">
        <v>70</v>
      </c>
      <c r="H6" s="64">
        <v>14975</v>
      </c>
      <c r="I6" s="58">
        <v>9</v>
      </c>
      <c r="J6" s="58" t="s">
        <v>71</v>
      </c>
      <c r="K6" s="65" t="s">
        <v>72</v>
      </c>
      <c r="L6" s="58">
        <v>4</v>
      </c>
      <c r="M6" s="66" t="s">
        <v>73</v>
      </c>
      <c r="N6" s="58" t="e">
        <v>#NUM!</v>
      </c>
      <c r="O6" s="58">
        <v>118</v>
      </c>
      <c r="P6" s="58">
        <v>100</v>
      </c>
      <c r="Q6" s="59">
        <v>8</v>
      </c>
      <c r="R6" s="58" t="s">
        <v>64</v>
      </c>
      <c r="S6" s="63">
        <v>119</v>
      </c>
      <c r="T6" s="58">
        <v>101</v>
      </c>
      <c r="U6" s="59">
        <v>10</v>
      </c>
      <c r="V6" s="58" t="s">
        <v>65</v>
      </c>
      <c r="W6" s="63">
        <v>120</v>
      </c>
      <c r="X6" s="58">
        <v>102</v>
      </c>
      <c r="Y6" s="58">
        <v>5</v>
      </c>
      <c r="Z6" s="58" t="s">
        <v>66</v>
      </c>
      <c r="AA6" s="58">
        <v>105</v>
      </c>
      <c r="AB6" s="58">
        <v>87</v>
      </c>
      <c r="AC6" s="58">
        <v>10</v>
      </c>
      <c r="AD6" s="58" t="s">
        <v>65</v>
      </c>
      <c r="AE6" s="62" t="s">
        <v>97</v>
      </c>
      <c r="AF6" s="58" t="s">
        <v>97</v>
      </c>
      <c r="AG6" s="58"/>
      <c r="AH6" s="58"/>
      <c r="AI6" s="63" t="s">
        <v>97</v>
      </c>
      <c r="AJ6" s="58" t="s">
        <v>97</v>
      </c>
      <c r="AK6" s="58"/>
      <c r="AL6" s="58"/>
      <c r="AM6" s="63" t="s">
        <v>97</v>
      </c>
      <c r="AN6" s="58" t="s">
        <v>97</v>
      </c>
      <c r="AO6" s="59"/>
      <c r="AP6" s="60"/>
      <c r="AQ6" s="58" t="b">
        <v>0</v>
      </c>
      <c r="AR6" s="58">
        <v>-18</v>
      </c>
      <c r="AS6" s="58"/>
      <c r="AT6" s="58"/>
      <c r="AU6" s="58" t="b">
        <v>0</v>
      </c>
      <c r="AV6" s="58">
        <v>-18</v>
      </c>
      <c r="AW6" s="58"/>
      <c r="AX6" s="58"/>
      <c r="AY6" s="58" t="b">
        <v>0</v>
      </c>
      <c r="AZ6" s="58">
        <v>-18</v>
      </c>
      <c r="BA6" s="58"/>
      <c r="BB6" s="58"/>
      <c r="BC6" s="65" t="s">
        <v>74</v>
      </c>
      <c r="BD6" s="58">
        <v>4</v>
      </c>
      <c r="BE6" s="66" t="s">
        <v>73</v>
      </c>
      <c r="BF6" s="59">
        <v>33</v>
      </c>
      <c r="BG6" s="13"/>
      <c r="BH6" s="67" t="s">
        <v>72</v>
      </c>
      <c r="BI6" s="67" t="s">
        <v>69</v>
      </c>
      <c r="BJ6" s="67">
        <v>2</v>
      </c>
      <c r="BK6" s="67">
        <v>33</v>
      </c>
      <c r="BL6">
        <f>BL5+BK6</f>
        <v>83</v>
      </c>
    </row>
    <row r="7" spans="1:64" x14ac:dyDescent="0.25">
      <c r="A7" s="11"/>
      <c r="B7" s="11"/>
      <c r="C7" s="58" t="s">
        <v>85</v>
      </c>
      <c r="D7" s="58" t="s">
        <v>86</v>
      </c>
      <c r="E7" s="58" t="s">
        <v>87</v>
      </c>
      <c r="F7" s="58" t="s">
        <v>69</v>
      </c>
      <c r="G7" s="58" t="s">
        <v>88</v>
      </c>
      <c r="H7" s="64">
        <v>14991</v>
      </c>
      <c r="I7" s="58">
        <v>9</v>
      </c>
      <c r="J7" s="58" t="s">
        <v>71</v>
      </c>
      <c r="K7" s="65" t="s">
        <v>72</v>
      </c>
      <c r="L7" s="58">
        <v>6</v>
      </c>
      <c r="M7" s="66" t="s">
        <v>73</v>
      </c>
      <c r="N7" s="58">
        <v>763</v>
      </c>
      <c r="O7" s="58">
        <v>132</v>
      </c>
      <c r="P7" s="58">
        <v>114</v>
      </c>
      <c r="Q7" s="59">
        <v>3</v>
      </c>
      <c r="R7" s="58" t="s">
        <v>89</v>
      </c>
      <c r="S7" s="63">
        <v>123</v>
      </c>
      <c r="T7" s="58">
        <v>105</v>
      </c>
      <c r="U7" s="59">
        <v>6</v>
      </c>
      <c r="V7" s="58" t="s">
        <v>77</v>
      </c>
      <c r="W7" s="63">
        <v>116</v>
      </c>
      <c r="X7" s="58">
        <v>98</v>
      </c>
      <c r="Y7" s="58">
        <v>8</v>
      </c>
      <c r="Z7" s="58" t="s">
        <v>64</v>
      </c>
      <c r="AA7" s="58">
        <v>122</v>
      </c>
      <c r="AB7" s="58">
        <v>104</v>
      </c>
      <c r="AC7" s="58">
        <v>5</v>
      </c>
      <c r="AD7" s="58" t="s">
        <v>66</v>
      </c>
      <c r="AE7" s="62" t="s">
        <v>97</v>
      </c>
      <c r="AF7" s="58" t="s">
        <v>97</v>
      </c>
      <c r="AG7" s="58"/>
      <c r="AH7" s="58"/>
      <c r="AI7" s="63">
        <v>144</v>
      </c>
      <c r="AJ7" s="58">
        <v>126</v>
      </c>
      <c r="AK7" s="58">
        <v>3</v>
      </c>
      <c r="AL7" s="58" t="s">
        <v>89</v>
      </c>
      <c r="AM7" s="63">
        <v>126</v>
      </c>
      <c r="AN7" s="58">
        <v>108</v>
      </c>
      <c r="AO7" s="58">
        <v>4.5</v>
      </c>
      <c r="AP7" s="58" t="s">
        <v>83</v>
      </c>
      <c r="AQ7" s="58" t="b">
        <v>0</v>
      </c>
      <c r="AR7" s="58">
        <v>-18</v>
      </c>
      <c r="AS7" s="58"/>
      <c r="AT7" s="58"/>
      <c r="AU7" s="58" t="b">
        <v>0</v>
      </c>
      <c r="AV7" s="58">
        <v>-18</v>
      </c>
      <c r="AW7" s="58"/>
      <c r="AX7" s="58"/>
      <c r="AY7" s="58" t="b">
        <v>0</v>
      </c>
      <c r="AZ7" s="58">
        <v>-18</v>
      </c>
      <c r="BA7" s="58"/>
      <c r="BB7" s="58"/>
      <c r="BC7" s="65" t="s">
        <v>74</v>
      </c>
      <c r="BD7" s="58">
        <v>6</v>
      </c>
      <c r="BE7" s="66" t="s">
        <v>73</v>
      </c>
      <c r="BF7" s="59">
        <v>29.5</v>
      </c>
      <c r="BG7" s="13"/>
      <c r="BH7" s="67" t="s">
        <v>72</v>
      </c>
      <c r="BI7" s="67" t="s">
        <v>69</v>
      </c>
      <c r="BJ7" s="67">
        <v>3</v>
      </c>
      <c r="BK7" s="67">
        <v>29.5</v>
      </c>
      <c r="BL7">
        <f t="shared" ref="BL7:BL70" si="0">BL6+BK7</f>
        <v>112.5</v>
      </c>
    </row>
    <row r="8" spans="1:64" x14ac:dyDescent="0.25">
      <c r="A8" s="11"/>
      <c r="B8" s="11"/>
      <c r="C8" s="58" t="s">
        <v>82</v>
      </c>
      <c r="D8" s="58" t="s">
        <v>91</v>
      </c>
      <c r="E8" s="58" t="s">
        <v>79</v>
      </c>
      <c r="F8" s="58" t="s">
        <v>69</v>
      </c>
      <c r="G8" s="58" t="s">
        <v>80</v>
      </c>
      <c r="H8" s="64">
        <v>13623</v>
      </c>
      <c r="I8" s="58">
        <v>9</v>
      </c>
      <c r="J8" s="58" t="s">
        <v>71</v>
      </c>
      <c r="K8" s="65" t="s">
        <v>72</v>
      </c>
      <c r="L8" s="58">
        <v>7</v>
      </c>
      <c r="M8" s="66" t="s">
        <v>73</v>
      </c>
      <c r="N8" s="58">
        <v>749</v>
      </c>
      <c r="O8" s="58">
        <v>126</v>
      </c>
      <c r="P8" s="58">
        <v>108</v>
      </c>
      <c r="Q8" s="59">
        <v>4</v>
      </c>
      <c r="R8" s="58" t="s">
        <v>83</v>
      </c>
      <c r="S8" s="63">
        <v>128</v>
      </c>
      <c r="T8" s="58">
        <v>110</v>
      </c>
      <c r="U8" s="59">
        <v>5</v>
      </c>
      <c r="V8" s="58" t="s">
        <v>66</v>
      </c>
      <c r="W8" s="63">
        <v>133</v>
      </c>
      <c r="X8" s="58">
        <v>115</v>
      </c>
      <c r="Y8" s="58">
        <v>1</v>
      </c>
      <c r="Z8" s="58" t="s">
        <v>84</v>
      </c>
      <c r="AA8" s="58">
        <v>117</v>
      </c>
      <c r="AB8" s="58">
        <v>99</v>
      </c>
      <c r="AC8" s="58">
        <v>6</v>
      </c>
      <c r="AD8" s="58" t="s">
        <v>77</v>
      </c>
      <c r="AE8" s="62">
        <v>129</v>
      </c>
      <c r="AF8" s="58">
        <v>111</v>
      </c>
      <c r="AG8" s="58">
        <v>2</v>
      </c>
      <c r="AH8" s="58" t="s">
        <v>101</v>
      </c>
      <c r="AI8" s="63">
        <v>127</v>
      </c>
      <c r="AJ8" s="58">
        <v>109</v>
      </c>
      <c r="AK8" s="58">
        <v>5</v>
      </c>
      <c r="AL8" s="58" t="s">
        <v>66</v>
      </c>
      <c r="AM8" s="63">
        <v>122</v>
      </c>
      <c r="AN8" s="58">
        <v>104</v>
      </c>
      <c r="AO8" s="58">
        <v>6</v>
      </c>
      <c r="AP8" s="58" t="s">
        <v>77</v>
      </c>
      <c r="AQ8" s="58" t="b">
        <v>0</v>
      </c>
      <c r="AR8" s="58">
        <v>-18</v>
      </c>
      <c r="AS8" s="58"/>
      <c r="AT8" s="58"/>
      <c r="AU8" s="58" t="b">
        <v>0</v>
      </c>
      <c r="AV8" s="58">
        <v>-18</v>
      </c>
      <c r="AW8" s="58"/>
      <c r="AX8" s="58"/>
      <c r="AY8" s="58" t="b">
        <v>0</v>
      </c>
      <c r="AZ8" s="58">
        <v>-18</v>
      </c>
      <c r="BA8" s="58"/>
      <c r="BB8" s="58"/>
      <c r="BC8" s="65" t="s">
        <v>74</v>
      </c>
      <c r="BD8" s="58">
        <v>7</v>
      </c>
      <c r="BE8" s="66" t="s">
        <v>73</v>
      </c>
      <c r="BF8" s="59">
        <v>29</v>
      </c>
      <c r="BG8" s="13"/>
      <c r="BH8" s="67" t="s">
        <v>72</v>
      </c>
      <c r="BI8" s="67" t="s">
        <v>69</v>
      </c>
      <c r="BJ8" s="67">
        <v>4</v>
      </c>
      <c r="BK8" s="67">
        <v>29</v>
      </c>
      <c r="BL8">
        <f t="shared" si="0"/>
        <v>141.5</v>
      </c>
    </row>
    <row r="9" spans="1:64" ht="13.8" x14ac:dyDescent="0.25">
      <c r="A9" s="11"/>
      <c r="B9" s="11"/>
      <c r="C9" s="58" t="s">
        <v>100</v>
      </c>
      <c r="D9" s="58" t="s">
        <v>102</v>
      </c>
      <c r="E9" s="58" t="s">
        <v>103</v>
      </c>
      <c r="F9" s="58" t="s">
        <v>69</v>
      </c>
      <c r="G9" s="58" t="s">
        <v>96</v>
      </c>
      <c r="H9" s="64">
        <v>14124</v>
      </c>
      <c r="I9" s="58">
        <v>9</v>
      </c>
      <c r="J9" s="58" t="s">
        <v>71</v>
      </c>
      <c r="K9" s="65" t="s">
        <v>72</v>
      </c>
      <c r="L9" s="58">
        <v>5</v>
      </c>
      <c r="M9" s="66" t="s">
        <v>73</v>
      </c>
      <c r="N9" s="58" t="e">
        <v>#NUM!</v>
      </c>
      <c r="O9" s="58">
        <v>125</v>
      </c>
      <c r="P9" s="58">
        <v>107</v>
      </c>
      <c r="Q9" s="59">
        <v>5</v>
      </c>
      <c r="R9" s="68" t="s">
        <v>66</v>
      </c>
      <c r="S9" s="63" t="s">
        <v>97</v>
      </c>
      <c r="T9" s="58" t="s">
        <v>97</v>
      </c>
      <c r="U9" s="59"/>
      <c r="V9" s="58"/>
      <c r="W9" s="63">
        <v>130</v>
      </c>
      <c r="X9" s="58">
        <v>112</v>
      </c>
      <c r="Y9" s="58">
        <v>2</v>
      </c>
      <c r="Z9" s="58" t="s">
        <v>101</v>
      </c>
      <c r="AA9" s="58">
        <v>128</v>
      </c>
      <c r="AB9" s="58">
        <v>110</v>
      </c>
      <c r="AC9" s="58">
        <v>3</v>
      </c>
      <c r="AD9" s="58" t="s">
        <v>89</v>
      </c>
      <c r="AE9" s="62" t="s">
        <v>97</v>
      </c>
      <c r="AF9" s="58" t="s">
        <v>97</v>
      </c>
      <c r="AG9" s="58"/>
      <c r="AH9" s="58"/>
      <c r="AI9" s="63">
        <v>124</v>
      </c>
      <c r="AJ9" s="58">
        <v>106</v>
      </c>
      <c r="AK9" s="58">
        <v>6</v>
      </c>
      <c r="AL9" s="58" t="s">
        <v>77</v>
      </c>
      <c r="AM9" s="63">
        <v>107</v>
      </c>
      <c r="AN9" s="58">
        <v>89</v>
      </c>
      <c r="AO9" s="58">
        <v>10</v>
      </c>
      <c r="AP9" s="58" t="s">
        <v>65</v>
      </c>
      <c r="AQ9" s="58" t="b">
        <v>0</v>
      </c>
      <c r="AR9" s="58">
        <v>-18</v>
      </c>
      <c r="AS9" s="58"/>
      <c r="AT9" s="58"/>
      <c r="AU9" s="58" t="b">
        <v>0</v>
      </c>
      <c r="AV9" s="58">
        <v>-18</v>
      </c>
      <c r="AW9" s="58"/>
      <c r="AX9" s="58"/>
      <c r="AY9" s="58" t="b">
        <v>0</v>
      </c>
      <c r="AZ9" s="58">
        <v>-18</v>
      </c>
      <c r="BA9" s="58"/>
      <c r="BB9" s="58"/>
      <c r="BC9" s="65" t="s">
        <v>74</v>
      </c>
      <c r="BD9" s="58">
        <v>5</v>
      </c>
      <c r="BE9" s="66" t="s">
        <v>73</v>
      </c>
      <c r="BF9" s="59">
        <v>26</v>
      </c>
      <c r="BG9" s="13"/>
      <c r="BH9" s="67" t="s">
        <v>72</v>
      </c>
      <c r="BI9" s="67" t="s">
        <v>69</v>
      </c>
      <c r="BJ9" s="67">
        <v>5</v>
      </c>
      <c r="BK9" s="67">
        <v>26</v>
      </c>
      <c r="BL9">
        <f t="shared" si="0"/>
        <v>167.5</v>
      </c>
    </row>
    <row r="10" spans="1:64" x14ac:dyDescent="0.25">
      <c r="A10" s="11"/>
      <c r="B10" s="11"/>
      <c r="C10" s="58" t="s">
        <v>93</v>
      </c>
      <c r="D10" s="58" t="s">
        <v>94</v>
      </c>
      <c r="E10" s="58" t="s">
        <v>95</v>
      </c>
      <c r="F10" s="58" t="s">
        <v>69</v>
      </c>
      <c r="G10" s="58" t="s">
        <v>96</v>
      </c>
      <c r="H10" s="64">
        <v>13575</v>
      </c>
      <c r="I10" s="58">
        <v>9</v>
      </c>
      <c r="J10" s="58" t="s">
        <v>71</v>
      </c>
      <c r="K10" s="65" t="s">
        <v>72</v>
      </c>
      <c r="L10" s="58">
        <v>6</v>
      </c>
      <c r="M10" s="66" t="s">
        <v>73</v>
      </c>
      <c r="N10" s="58">
        <v>757</v>
      </c>
      <c r="O10" s="58">
        <v>123</v>
      </c>
      <c r="P10" s="58">
        <v>105</v>
      </c>
      <c r="Q10" s="59">
        <v>6</v>
      </c>
      <c r="R10" s="58" t="s">
        <v>77</v>
      </c>
      <c r="S10" s="63" t="s">
        <v>97</v>
      </c>
      <c r="T10" s="58" t="s">
        <v>97</v>
      </c>
      <c r="U10" s="59"/>
      <c r="V10" s="58"/>
      <c r="W10" s="63">
        <v>127</v>
      </c>
      <c r="X10" s="58">
        <v>109</v>
      </c>
      <c r="Y10" s="58">
        <v>4</v>
      </c>
      <c r="Z10" s="58" t="s">
        <v>83</v>
      </c>
      <c r="AA10" s="58">
        <v>124</v>
      </c>
      <c r="AB10" s="58">
        <v>106</v>
      </c>
      <c r="AC10" s="58">
        <v>4</v>
      </c>
      <c r="AD10" s="58" t="s">
        <v>83</v>
      </c>
      <c r="AE10" s="62">
        <v>123</v>
      </c>
      <c r="AF10" s="58">
        <v>105</v>
      </c>
      <c r="AG10" s="58">
        <v>4</v>
      </c>
      <c r="AH10" s="58" t="s">
        <v>83</v>
      </c>
      <c r="AI10" s="63">
        <v>131</v>
      </c>
      <c r="AJ10" s="58">
        <v>113</v>
      </c>
      <c r="AK10" s="58">
        <v>4</v>
      </c>
      <c r="AL10" s="58" t="s">
        <v>83</v>
      </c>
      <c r="AM10" s="63">
        <v>129</v>
      </c>
      <c r="AN10" s="58">
        <v>111</v>
      </c>
      <c r="AO10" s="58">
        <v>3</v>
      </c>
      <c r="AP10" s="58" t="s">
        <v>89</v>
      </c>
      <c r="AQ10" s="58" t="b">
        <v>0</v>
      </c>
      <c r="AR10" s="58">
        <v>-18</v>
      </c>
      <c r="AS10" s="58"/>
      <c r="AT10" s="58"/>
      <c r="AU10" s="58" t="b">
        <v>0</v>
      </c>
      <c r="AV10" s="58">
        <v>-18</v>
      </c>
      <c r="AW10" s="58"/>
      <c r="AX10" s="58"/>
      <c r="AY10" s="58" t="b">
        <v>0</v>
      </c>
      <c r="AZ10" s="58">
        <v>-18</v>
      </c>
      <c r="BA10" s="58"/>
      <c r="BB10" s="58"/>
      <c r="BC10" s="65" t="s">
        <v>74</v>
      </c>
      <c r="BD10" s="58">
        <v>6</v>
      </c>
      <c r="BE10" s="66" t="s">
        <v>73</v>
      </c>
      <c r="BF10" s="59">
        <v>25</v>
      </c>
      <c r="BG10" s="13"/>
      <c r="BH10" s="67" t="s">
        <v>72</v>
      </c>
      <c r="BI10" s="67" t="s">
        <v>69</v>
      </c>
      <c r="BJ10" s="67">
        <v>6</v>
      </c>
      <c r="BK10" s="67">
        <v>25</v>
      </c>
      <c r="BL10">
        <f t="shared" si="0"/>
        <v>192.5</v>
      </c>
    </row>
    <row r="11" spans="1:64" ht="13.8" x14ac:dyDescent="0.25">
      <c r="A11" s="11"/>
      <c r="B11" s="11"/>
      <c r="C11" s="58" t="s">
        <v>107</v>
      </c>
      <c r="D11" s="58" t="s">
        <v>108</v>
      </c>
      <c r="E11" s="58" t="s">
        <v>109</v>
      </c>
      <c r="F11" s="58" t="s">
        <v>69</v>
      </c>
      <c r="G11" s="58" t="s">
        <v>110</v>
      </c>
      <c r="H11" s="64">
        <v>15141</v>
      </c>
      <c r="I11" s="58">
        <v>9</v>
      </c>
      <c r="J11" s="58" t="s">
        <v>71</v>
      </c>
      <c r="K11" s="65" t="s">
        <v>72</v>
      </c>
      <c r="L11" s="58">
        <v>3</v>
      </c>
      <c r="M11" s="66" t="s">
        <v>73</v>
      </c>
      <c r="N11" s="58" t="e">
        <v>#NUM!</v>
      </c>
      <c r="O11" s="58" t="s">
        <v>97</v>
      </c>
      <c r="P11" s="58" t="s">
        <v>97</v>
      </c>
      <c r="Q11" s="59"/>
      <c r="R11" s="58"/>
      <c r="S11" s="63" t="s">
        <v>97</v>
      </c>
      <c r="T11" s="58" t="s">
        <v>97</v>
      </c>
      <c r="U11" s="59"/>
      <c r="V11" s="58"/>
      <c r="W11" s="63">
        <v>112</v>
      </c>
      <c r="X11" s="58">
        <v>94</v>
      </c>
      <c r="Y11" s="59">
        <v>10</v>
      </c>
      <c r="Z11" s="60" t="s">
        <v>65</v>
      </c>
      <c r="AA11" s="58" t="s">
        <v>97</v>
      </c>
      <c r="AB11" s="58" t="s">
        <v>97</v>
      </c>
      <c r="AC11" s="58"/>
      <c r="AD11" s="58"/>
      <c r="AE11" s="62">
        <v>121</v>
      </c>
      <c r="AF11" s="58">
        <v>103</v>
      </c>
      <c r="AG11" s="58">
        <v>6</v>
      </c>
      <c r="AH11" s="58" t="s">
        <v>77</v>
      </c>
      <c r="AI11" s="63" t="s">
        <v>97</v>
      </c>
      <c r="AJ11" s="58" t="s">
        <v>97</v>
      </c>
      <c r="AK11" s="58"/>
      <c r="AL11" s="58"/>
      <c r="AM11" s="63">
        <v>111</v>
      </c>
      <c r="AN11" s="58">
        <v>93</v>
      </c>
      <c r="AO11" s="58">
        <v>8</v>
      </c>
      <c r="AP11" s="58" t="s">
        <v>64</v>
      </c>
      <c r="AQ11" s="58" t="b">
        <v>0</v>
      </c>
      <c r="AR11" s="58">
        <v>-18</v>
      </c>
      <c r="AS11" s="58"/>
      <c r="AT11" s="58"/>
      <c r="AU11" s="58" t="b">
        <v>0</v>
      </c>
      <c r="AV11" s="58">
        <v>-18</v>
      </c>
      <c r="AW11" s="58"/>
      <c r="AX11" s="58"/>
      <c r="AY11" s="58" t="b">
        <v>0</v>
      </c>
      <c r="AZ11" s="58">
        <v>-18</v>
      </c>
      <c r="BA11" s="58"/>
      <c r="BB11" s="58"/>
      <c r="BC11" s="65" t="s">
        <v>74</v>
      </c>
      <c r="BD11" s="58">
        <v>3</v>
      </c>
      <c r="BE11" s="66" t="s">
        <v>73</v>
      </c>
      <c r="BF11" s="59">
        <v>24</v>
      </c>
      <c r="BG11" s="13"/>
      <c r="BH11" s="67" t="s">
        <v>72</v>
      </c>
      <c r="BI11" s="67" t="s">
        <v>69</v>
      </c>
      <c r="BJ11" s="67">
        <v>7</v>
      </c>
      <c r="BK11" s="67">
        <v>24</v>
      </c>
      <c r="BL11">
        <f t="shared" si="0"/>
        <v>216.5</v>
      </c>
    </row>
    <row r="12" spans="1:64" ht="13.8" x14ac:dyDescent="0.25">
      <c r="A12" s="11"/>
      <c r="B12" s="11"/>
      <c r="C12" s="58" t="s">
        <v>114</v>
      </c>
      <c r="D12" s="58" t="s">
        <v>115</v>
      </c>
      <c r="E12" s="58" t="s">
        <v>116</v>
      </c>
      <c r="F12" s="58" t="s">
        <v>69</v>
      </c>
      <c r="G12" s="58" t="s">
        <v>96</v>
      </c>
      <c r="H12" s="64">
        <v>12223</v>
      </c>
      <c r="I12" s="58">
        <v>9</v>
      </c>
      <c r="J12" s="58" t="s">
        <v>71</v>
      </c>
      <c r="K12" s="65" t="s">
        <v>72</v>
      </c>
      <c r="L12" s="58">
        <v>3</v>
      </c>
      <c r="M12" s="66" t="s">
        <v>73</v>
      </c>
      <c r="N12" s="58" t="e">
        <v>#NUM!</v>
      </c>
      <c r="O12" s="58" t="s">
        <v>97</v>
      </c>
      <c r="P12" s="58" t="s">
        <v>97</v>
      </c>
      <c r="Q12" s="59"/>
      <c r="R12" s="58"/>
      <c r="S12" s="63" t="s">
        <v>97</v>
      </c>
      <c r="T12" s="58" t="s">
        <v>97</v>
      </c>
      <c r="U12" s="59"/>
      <c r="V12" s="58"/>
      <c r="W12" s="63">
        <v>128</v>
      </c>
      <c r="X12" s="58">
        <v>110</v>
      </c>
      <c r="Y12" s="58">
        <v>3</v>
      </c>
      <c r="Z12" s="58" t="s">
        <v>89</v>
      </c>
      <c r="AA12" s="58" t="s">
        <v>97</v>
      </c>
      <c r="AB12" s="58" t="s">
        <v>97</v>
      </c>
      <c r="AC12" s="59"/>
      <c r="AD12" s="60"/>
      <c r="AE12" s="62">
        <v>122</v>
      </c>
      <c r="AF12" s="58">
        <v>104</v>
      </c>
      <c r="AG12" s="58">
        <v>5</v>
      </c>
      <c r="AH12" s="58" t="s">
        <v>66</v>
      </c>
      <c r="AI12" s="63" t="s">
        <v>97</v>
      </c>
      <c r="AJ12" s="58"/>
      <c r="AK12" s="58"/>
      <c r="AL12" s="58"/>
      <c r="AM12" s="63">
        <v>126</v>
      </c>
      <c r="AN12" s="58">
        <v>108</v>
      </c>
      <c r="AO12" s="58">
        <v>4.5</v>
      </c>
      <c r="AP12" s="58" t="s">
        <v>66</v>
      </c>
      <c r="AQ12" s="58" t="b">
        <v>0</v>
      </c>
      <c r="AR12" s="58">
        <v>-18</v>
      </c>
      <c r="AS12" s="58"/>
      <c r="AT12" s="58"/>
      <c r="AU12" s="58" t="b">
        <v>0</v>
      </c>
      <c r="AV12" s="58">
        <v>-18</v>
      </c>
      <c r="AW12" s="58"/>
      <c r="AX12" s="58"/>
      <c r="AY12" s="58" t="b">
        <v>0</v>
      </c>
      <c r="AZ12" s="58">
        <v>-18</v>
      </c>
      <c r="BA12" s="58"/>
      <c r="BB12" s="58"/>
      <c r="BC12" s="65" t="s">
        <v>74</v>
      </c>
      <c r="BD12" s="58">
        <v>3</v>
      </c>
      <c r="BE12" s="66" t="s">
        <v>73</v>
      </c>
      <c r="BF12" s="59">
        <v>12.5</v>
      </c>
      <c r="BG12" s="13"/>
      <c r="BH12" s="67" t="s">
        <v>72</v>
      </c>
      <c r="BI12" s="67" t="s">
        <v>69</v>
      </c>
      <c r="BJ12" s="67">
        <v>8</v>
      </c>
      <c r="BK12" s="67">
        <v>12.5</v>
      </c>
      <c r="BL12">
        <f t="shared" si="0"/>
        <v>229</v>
      </c>
    </row>
    <row r="13" spans="1:64" ht="13.8" x14ac:dyDescent="0.25">
      <c r="A13" s="11"/>
      <c r="B13" s="11"/>
      <c r="C13" s="58" t="s">
        <v>154</v>
      </c>
      <c r="D13" s="58" t="s">
        <v>155</v>
      </c>
      <c r="E13" s="58" t="s">
        <v>156</v>
      </c>
      <c r="F13" s="58" t="s">
        <v>69</v>
      </c>
      <c r="G13" s="58" t="s">
        <v>137</v>
      </c>
      <c r="H13" s="64">
        <v>14740</v>
      </c>
      <c r="I13" s="58">
        <v>12</v>
      </c>
      <c r="J13" s="58" t="s">
        <v>157</v>
      </c>
      <c r="K13" s="65" t="s">
        <v>72</v>
      </c>
      <c r="L13" s="58">
        <v>1</v>
      </c>
      <c r="M13" s="66" t="s">
        <v>73</v>
      </c>
      <c r="N13" s="58" t="e">
        <v>#NUM!</v>
      </c>
      <c r="O13" s="58" t="s">
        <v>97</v>
      </c>
      <c r="P13" s="58" t="s">
        <v>97</v>
      </c>
      <c r="Q13" s="59"/>
      <c r="R13" s="74"/>
      <c r="S13" s="63" t="s">
        <v>97</v>
      </c>
      <c r="T13" s="58" t="s">
        <v>97</v>
      </c>
      <c r="U13" s="59"/>
      <c r="V13" s="58"/>
      <c r="W13" s="63" t="s">
        <v>97</v>
      </c>
      <c r="X13" s="58" t="s">
        <v>97</v>
      </c>
      <c r="Y13" s="58"/>
      <c r="Z13" s="58"/>
      <c r="AA13" s="58" t="s">
        <v>97</v>
      </c>
      <c r="AB13" s="58" t="s">
        <v>97</v>
      </c>
      <c r="AC13" s="58"/>
      <c r="AD13" s="58"/>
      <c r="AE13" s="62" t="s">
        <v>97</v>
      </c>
      <c r="AF13" s="58" t="s">
        <v>97</v>
      </c>
      <c r="AG13" s="59"/>
      <c r="AH13" s="60"/>
      <c r="AI13" s="63">
        <v>128</v>
      </c>
      <c r="AJ13" s="58">
        <v>104</v>
      </c>
      <c r="AK13" s="58">
        <v>10</v>
      </c>
      <c r="AL13" s="58" t="s">
        <v>65</v>
      </c>
      <c r="AM13" s="63" t="s">
        <v>97</v>
      </c>
      <c r="AN13" s="58" t="s">
        <v>97</v>
      </c>
      <c r="AO13" s="58"/>
      <c r="AP13" s="58"/>
      <c r="AQ13" s="58" t="b">
        <v>0</v>
      </c>
      <c r="AR13" s="58">
        <v>-24</v>
      </c>
      <c r="AS13" s="58"/>
      <c r="AT13" s="58"/>
      <c r="AU13" s="58" t="b">
        <v>0</v>
      </c>
      <c r="AV13" s="58">
        <v>-24</v>
      </c>
      <c r="AW13" s="58"/>
      <c r="AX13" s="58"/>
      <c r="AY13" s="58" t="b">
        <v>0</v>
      </c>
      <c r="AZ13" s="58">
        <v>-24</v>
      </c>
      <c r="BA13" s="58"/>
      <c r="BB13" s="58"/>
      <c r="BC13" s="65" t="s">
        <v>74</v>
      </c>
      <c r="BD13" s="58">
        <v>1</v>
      </c>
      <c r="BE13" s="66" t="s">
        <v>73</v>
      </c>
      <c r="BF13" s="59">
        <v>10</v>
      </c>
      <c r="BG13" s="13"/>
      <c r="BH13" s="67" t="s">
        <v>72</v>
      </c>
      <c r="BI13" s="67" t="s">
        <v>69</v>
      </c>
      <c r="BJ13" s="67">
        <v>9</v>
      </c>
      <c r="BK13" s="67">
        <v>10</v>
      </c>
      <c r="BL13">
        <f t="shared" si="0"/>
        <v>239</v>
      </c>
    </row>
    <row r="14" spans="1:64" x14ac:dyDescent="0.25">
      <c r="A14" s="11"/>
      <c r="B14" s="11"/>
      <c r="C14" s="58" t="s">
        <v>134</v>
      </c>
      <c r="D14" s="58" t="s">
        <v>139</v>
      </c>
      <c r="E14" s="58" t="s">
        <v>140</v>
      </c>
      <c r="F14" s="58" t="s">
        <v>69</v>
      </c>
      <c r="G14" s="58" t="s">
        <v>110</v>
      </c>
      <c r="H14" s="64">
        <v>15063</v>
      </c>
      <c r="I14" s="58">
        <v>9</v>
      </c>
      <c r="J14" s="58" t="s">
        <v>71</v>
      </c>
      <c r="K14" s="65" t="s">
        <v>72</v>
      </c>
      <c r="L14" s="58">
        <v>1</v>
      </c>
      <c r="M14" s="66" t="s">
        <v>73</v>
      </c>
      <c r="N14" s="58" t="e">
        <v>#NUM!</v>
      </c>
      <c r="O14" s="58" t="s">
        <v>97</v>
      </c>
      <c r="P14" s="58" t="s">
        <v>97</v>
      </c>
      <c r="Q14" s="59"/>
      <c r="R14" s="58"/>
      <c r="S14" s="63" t="s">
        <v>97</v>
      </c>
      <c r="T14" s="58" t="s">
        <v>97</v>
      </c>
      <c r="U14" s="59"/>
      <c r="V14" s="58"/>
      <c r="W14" s="63" t="s">
        <v>97</v>
      </c>
      <c r="X14" s="58" t="s">
        <v>97</v>
      </c>
      <c r="Y14" s="58"/>
      <c r="Z14" s="58"/>
      <c r="AA14" s="58" t="s">
        <v>97</v>
      </c>
      <c r="AB14" s="58" t="s">
        <v>97</v>
      </c>
      <c r="AC14" s="58"/>
      <c r="AD14" s="58"/>
      <c r="AE14" s="62">
        <v>118</v>
      </c>
      <c r="AF14" s="58">
        <v>100</v>
      </c>
      <c r="AG14" s="58">
        <v>8</v>
      </c>
      <c r="AH14" s="58" t="s">
        <v>64</v>
      </c>
      <c r="AI14" s="63" t="s">
        <v>97</v>
      </c>
      <c r="AJ14" s="58" t="s">
        <v>97</v>
      </c>
      <c r="AK14" s="58"/>
      <c r="AL14" s="58"/>
      <c r="AM14" s="63" t="s">
        <v>97</v>
      </c>
      <c r="AN14" s="58" t="s">
        <v>97</v>
      </c>
      <c r="AO14" s="58"/>
      <c r="AP14" s="58"/>
      <c r="AQ14" s="58" t="b">
        <v>0</v>
      </c>
      <c r="AR14" s="58">
        <v>-18</v>
      </c>
      <c r="AS14" s="58"/>
      <c r="AT14" s="58"/>
      <c r="AU14" s="58" t="b">
        <v>0</v>
      </c>
      <c r="AV14" s="58">
        <v>-18</v>
      </c>
      <c r="AW14" s="58"/>
      <c r="AX14" s="58"/>
      <c r="AY14" s="58" t="b">
        <v>0</v>
      </c>
      <c r="AZ14" s="58">
        <v>-18</v>
      </c>
      <c r="BA14" s="58"/>
      <c r="BB14" s="58"/>
      <c r="BC14" s="65" t="s">
        <v>74</v>
      </c>
      <c r="BD14" s="58">
        <v>1</v>
      </c>
      <c r="BE14" s="66" t="s">
        <v>73</v>
      </c>
      <c r="BF14" s="59">
        <v>8</v>
      </c>
      <c r="BG14" s="13"/>
      <c r="BH14" s="67" t="s">
        <v>72</v>
      </c>
      <c r="BI14" s="67" t="s">
        <v>69</v>
      </c>
      <c r="BJ14" s="67">
        <v>10</v>
      </c>
      <c r="BK14" s="67">
        <v>8</v>
      </c>
      <c r="BL14">
        <f t="shared" si="0"/>
        <v>247</v>
      </c>
    </row>
    <row r="15" spans="1:64" ht="13.8" x14ac:dyDescent="0.25">
      <c r="A15" s="11"/>
      <c r="B15" s="11"/>
      <c r="C15" s="58" t="s">
        <v>118</v>
      </c>
      <c r="D15" s="58" t="s">
        <v>130</v>
      </c>
      <c r="E15" s="58" t="s">
        <v>131</v>
      </c>
      <c r="F15" s="58" t="s">
        <v>69</v>
      </c>
      <c r="G15" s="58" t="s">
        <v>110</v>
      </c>
      <c r="H15" s="64">
        <v>13436</v>
      </c>
      <c r="I15" s="58">
        <v>8</v>
      </c>
      <c r="J15" s="58" t="s">
        <v>71</v>
      </c>
      <c r="K15" s="65" t="s">
        <v>72</v>
      </c>
      <c r="L15" s="58">
        <v>1</v>
      </c>
      <c r="M15" s="66" t="s">
        <v>73</v>
      </c>
      <c r="N15" s="58" t="e">
        <v>#NUM!</v>
      </c>
      <c r="O15" s="58" t="s">
        <v>97</v>
      </c>
      <c r="P15" s="58" t="s">
        <v>97</v>
      </c>
      <c r="Q15" s="59"/>
      <c r="R15" s="60"/>
      <c r="S15" s="63" t="s">
        <v>97</v>
      </c>
      <c r="T15" s="58" t="s">
        <v>97</v>
      </c>
      <c r="U15" s="59"/>
      <c r="V15" s="60"/>
      <c r="W15" s="63" t="s">
        <v>97</v>
      </c>
      <c r="X15" s="58" t="s">
        <v>97</v>
      </c>
      <c r="Y15" s="58"/>
      <c r="Z15" s="58"/>
      <c r="AA15" s="58" t="s">
        <v>97</v>
      </c>
      <c r="AB15" s="58" t="s">
        <v>97</v>
      </c>
      <c r="AC15" s="58"/>
      <c r="AD15" s="58"/>
      <c r="AE15" s="62">
        <v>125</v>
      </c>
      <c r="AF15" s="58">
        <v>109</v>
      </c>
      <c r="AG15" s="59">
        <v>3</v>
      </c>
      <c r="AH15" s="60" t="s">
        <v>89</v>
      </c>
      <c r="AI15" s="63" t="s">
        <v>97</v>
      </c>
      <c r="AJ15" s="58"/>
      <c r="AK15" s="58"/>
      <c r="AL15" s="58"/>
      <c r="AM15" s="63" t="s">
        <v>97</v>
      </c>
      <c r="AN15" s="58" t="s">
        <v>97</v>
      </c>
      <c r="AO15" s="58"/>
      <c r="AP15" s="58" t="s">
        <v>175</v>
      </c>
      <c r="AQ15" s="58" t="b">
        <v>0</v>
      </c>
      <c r="AR15" s="58">
        <v>-16</v>
      </c>
      <c r="AS15" s="58"/>
      <c r="AT15" s="58"/>
      <c r="AU15" s="58" t="b">
        <v>0</v>
      </c>
      <c r="AV15" s="58">
        <v>-16</v>
      </c>
      <c r="AW15" s="59"/>
      <c r="AX15" s="60"/>
      <c r="AY15" s="58" t="b">
        <v>0</v>
      </c>
      <c r="AZ15" s="58">
        <v>-16</v>
      </c>
      <c r="BA15" s="58"/>
      <c r="BB15" s="58"/>
      <c r="BC15" s="65" t="s">
        <v>74</v>
      </c>
      <c r="BD15" s="58">
        <v>1</v>
      </c>
      <c r="BE15" s="66" t="s">
        <v>73</v>
      </c>
      <c r="BF15" s="59">
        <v>3</v>
      </c>
      <c r="BG15" s="71"/>
      <c r="BH15" s="67" t="s">
        <v>72</v>
      </c>
      <c r="BI15" s="67" t="s">
        <v>69</v>
      </c>
      <c r="BJ15" s="67">
        <v>11</v>
      </c>
      <c r="BK15" s="67">
        <v>3</v>
      </c>
      <c r="BL15">
        <f t="shared" si="0"/>
        <v>250</v>
      </c>
    </row>
    <row r="16" spans="1:64" ht="13.8" x14ac:dyDescent="0.25">
      <c r="A16" s="11"/>
      <c r="B16" s="11"/>
      <c r="C16" s="58" t="s">
        <v>106</v>
      </c>
      <c r="D16" s="58" t="s">
        <v>119</v>
      </c>
      <c r="E16" s="58" t="s">
        <v>120</v>
      </c>
      <c r="F16" s="58" t="s">
        <v>69</v>
      </c>
      <c r="G16" s="58" t="s">
        <v>80</v>
      </c>
      <c r="H16" s="64">
        <v>15211</v>
      </c>
      <c r="I16" s="58">
        <v>5</v>
      </c>
      <c r="J16" s="58" t="s">
        <v>121</v>
      </c>
      <c r="K16" s="65" t="s">
        <v>72</v>
      </c>
      <c r="L16" s="58">
        <v>1</v>
      </c>
      <c r="M16" s="66" t="s">
        <v>73</v>
      </c>
      <c r="N16" s="58" t="e">
        <v>#NUM!</v>
      </c>
      <c r="O16" s="58" t="s">
        <v>97</v>
      </c>
      <c r="P16" s="58" t="s">
        <v>97</v>
      </c>
      <c r="Q16" s="59"/>
      <c r="R16" s="58"/>
      <c r="S16" s="63" t="s">
        <v>97</v>
      </c>
      <c r="T16" s="58" t="s">
        <v>97</v>
      </c>
      <c r="U16" s="59"/>
      <c r="V16" s="58"/>
      <c r="W16" s="63" t="s">
        <v>97</v>
      </c>
      <c r="X16" s="58" t="s">
        <v>97</v>
      </c>
      <c r="Y16" s="58"/>
      <c r="Z16" s="58"/>
      <c r="AA16" s="58">
        <v>130</v>
      </c>
      <c r="AB16" s="58">
        <v>120</v>
      </c>
      <c r="AC16" s="58">
        <v>2</v>
      </c>
      <c r="AD16" s="58" t="s">
        <v>101</v>
      </c>
      <c r="AE16" s="62" t="s">
        <v>97</v>
      </c>
      <c r="AF16" s="58" t="s">
        <v>97</v>
      </c>
      <c r="AG16" s="58"/>
      <c r="AH16" s="58"/>
      <c r="AI16" s="63" t="s">
        <v>97</v>
      </c>
      <c r="AJ16" s="58"/>
      <c r="AK16" s="58"/>
      <c r="AL16" s="58"/>
      <c r="AM16" s="63" t="s">
        <v>97</v>
      </c>
      <c r="AN16" s="58" t="s">
        <v>97</v>
      </c>
      <c r="AO16" s="58"/>
      <c r="AP16" s="58" t="s">
        <v>84</v>
      </c>
      <c r="AQ16" s="58" t="b">
        <v>0</v>
      </c>
      <c r="AR16" s="58">
        <v>-10</v>
      </c>
      <c r="AS16" s="59"/>
      <c r="AT16" s="60"/>
      <c r="AU16" s="58" t="b">
        <v>0</v>
      </c>
      <c r="AV16" s="58">
        <v>-10</v>
      </c>
      <c r="AW16" s="58"/>
      <c r="AX16" s="58"/>
      <c r="AY16" s="58" t="b">
        <v>0</v>
      </c>
      <c r="AZ16" s="58">
        <v>-10</v>
      </c>
      <c r="BA16" s="59"/>
      <c r="BB16" s="60"/>
      <c r="BC16" s="65" t="s">
        <v>74</v>
      </c>
      <c r="BD16" s="58">
        <v>1</v>
      </c>
      <c r="BE16" s="66" t="s">
        <v>73</v>
      </c>
      <c r="BF16" s="59">
        <v>2</v>
      </c>
      <c r="BG16" s="71"/>
      <c r="BH16" s="67" t="s">
        <v>72</v>
      </c>
      <c r="BI16" s="67" t="s">
        <v>69</v>
      </c>
      <c r="BJ16" s="67">
        <v>12</v>
      </c>
      <c r="BK16" s="67">
        <v>2</v>
      </c>
      <c r="BL16">
        <f t="shared" si="0"/>
        <v>252</v>
      </c>
    </row>
    <row r="17" spans="1:64" hidden="1" x14ac:dyDescent="0.25">
      <c r="A17" s="11"/>
      <c r="B17" s="11"/>
      <c r="C17" s="58" t="s">
        <v>113</v>
      </c>
      <c r="D17" s="58" t="s">
        <v>124</v>
      </c>
      <c r="E17" s="58" t="s">
        <v>125</v>
      </c>
      <c r="F17" s="58" t="s">
        <v>69</v>
      </c>
      <c r="G17" s="58" t="s">
        <v>126</v>
      </c>
      <c r="H17" s="64">
        <v>15201</v>
      </c>
      <c r="I17" s="58">
        <v>4</v>
      </c>
      <c r="J17" s="58" t="s">
        <v>121</v>
      </c>
      <c r="K17" s="65" t="s">
        <v>72</v>
      </c>
      <c r="L17" s="58">
        <v>0</v>
      </c>
      <c r="M17" s="66" t="s">
        <v>73</v>
      </c>
      <c r="N17" s="58" t="e">
        <v>#NUM!</v>
      </c>
      <c r="O17" s="58" t="s">
        <v>97</v>
      </c>
      <c r="P17" s="58" t="s">
        <v>97</v>
      </c>
      <c r="Q17" s="59"/>
      <c r="R17" s="58"/>
      <c r="S17" s="63" t="s">
        <v>97</v>
      </c>
      <c r="T17" s="58" t="s">
        <v>97</v>
      </c>
      <c r="U17" s="59"/>
      <c r="V17" s="58"/>
      <c r="W17" s="63" t="s">
        <v>97</v>
      </c>
      <c r="X17" s="58" t="s">
        <v>97</v>
      </c>
      <c r="Y17" s="58"/>
      <c r="Z17" s="58"/>
      <c r="AA17" s="58" t="s">
        <v>97</v>
      </c>
      <c r="AB17" s="58" t="s">
        <v>97</v>
      </c>
      <c r="AC17" s="58"/>
      <c r="AD17" s="58"/>
      <c r="AE17" s="62" t="s">
        <v>97</v>
      </c>
      <c r="AF17" s="58" t="s">
        <v>97</v>
      </c>
      <c r="AG17" s="58"/>
      <c r="AH17" s="58"/>
      <c r="AI17" s="63" t="s">
        <v>97</v>
      </c>
      <c r="AJ17" s="58"/>
      <c r="AK17" s="58"/>
      <c r="AL17" s="58"/>
      <c r="AM17" s="63" t="s">
        <v>97</v>
      </c>
      <c r="AN17" s="58" t="s">
        <v>97</v>
      </c>
      <c r="AO17" s="58"/>
      <c r="AP17" s="58" t="s">
        <v>101</v>
      </c>
      <c r="AQ17" s="58" t="b">
        <v>0</v>
      </c>
      <c r="AR17" s="58">
        <v>-8</v>
      </c>
      <c r="AS17" s="58"/>
      <c r="AT17" s="58"/>
      <c r="AU17" s="58" t="b">
        <v>0</v>
      </c>
      <c r="AV17" s="58">
        <v>-8</v>
      </c>
      <c r="AW17" s="58"/>
      <c r="AX17" s="58"/>
      <c r="AY17" s="58" t="b">
        <v>0</v>
      </c>
      <c r="AZ17" s="58">
        <v>-8</v>
      </c>
      <c r="BA17" s="58"/>
      <c r="BB17" s="58"/>
      <c r="BC17" s="65" t="s">
        <v>74</v>
      </c>
      <c r="BD17" s="58">
        <v>0</v>
      </c>
      <c r="BE17" s="66" t="s">
        <v>73</v>
      </c>
      <c r="BF17" s="59">
        <v>0</v>
      </c>
      <c r="BG17" s="71"/>
      <c r="BH17" s="70" t="s">
        <v>72</v>
      </c>
      <c r="BI17" s="70" t="s">
        <v>69</v>
      </c>
      <c r="BJ17" s="70">
        <v>13</v>
      </c>
      <c r="BK17" s="70">
        <v>0</v>
      </c>
      <c r="BL17">
        <f t="shared" si="0"/>
        <v>252</v>
      </c>
    </row>
    <row r="18" spans="1:64" hidden="1" x14ac:dyDescent="0.25">
      <c r="A18" s="11"/>
      <c r="B18" s="11"/>
      <c r="C18" s="58" t="s">
        <v>142</v>
      </c>
      <c r="D18" s="58" t="s">
        <v>143</v>
      </c>
      <c r="E18" s="58" t="s">
        <v>144</v>
      </c>
      <c r="F18" s="58" t="s">
        <v>145</v>
      </c>
      <c r="G18" s="58" t="s">
        <v>137</v>
      </c>
      <c r="H18" s="64">
        <v>13665</v>
      </c>
      <c r="I18" s="58">
        <v>6</v>
      </c>
      <c r="J18" s="58" t="s">
        <v>121</v>
      </c>
      <c r="K18" s="65" t="s">
        <v>72</v>
      </c>
      <c r="L18" s="58">
        <v>3</v>
      </c>
      <c r="M18" s="66" t="s">
        <v>73</v>
      </c>
      <c r="N18" s="58" t="e">
        <v>#NUM!</v>
      </c>
      <c r="O18" s="58" t="s">
        <v>97</v>
      </c>
      <c r="P18" s="58" t="s">
        <v>97</v>
      </c>
      <c r="Q18" s="59"/>
      <c r="R18" s="58"/>
      <c r="S18" s="63" t="s">
        <v>97</v>
      </c>
      <c r="T18" s="58" t="s">
        <v>97</v>
      </c>
      <c r="U18" s="59"/>
      <c r="V18" s="58"/>
      <c r="W18" s="63" t="s">
        <v>97</v>
      </c>
      <c r="X18" s="58" t="s">
        <v>97</v>
      </c>
      <c r="Y18" s="58"/>
      <c r="Z18" s="58"/>
      <c r="AA18" s="58" t="s">
        <v>97</v>
      </c>
      <c r="AB18" s="58" t="s">
        <v>97</v>
      </c>
      <c r="AC18" s="58"/>
      <c r="AD18" s="58"/>
      <c r="AE18" s="62">
        <v>108</v>
      </c>
      <c r="AF18" s="58">
        <v>96</v>
      </c>
      <c r="AG18" s="58"/>
      <c r="AH18" s="58"/>
      <c r="AI18" s="63">
        <v>111</v>
      </c>
      <c r="AJ18" s="58">
        <v>99</v>
      </c>
      <c r="AK18" s="58"/>
      <c r="AL18" s="58"/>
      <c r="AM18" s="63">
        <v>105</v>
      </c>
      <c r="AN18" s="58">
        <v>93</v>
      </c>
      <c r="AO18" s="58"/>
      <c r="AP18" s="58"/>
      <c r="AQ18" s="58" t="b">
        <v>0</v>
      </c>
      <c r="AR18" s="58">
        <v>-12</v>
      </c>
      <c r="AS18" s="58"/>
      <c r="AT18" s="58"/>
      <c r="AU18" s="58" t="b">
        <v>0</v>
      </c>
      <c r="AV18" s="58">
        <v>-12</v>
      </c>
      <c r="AW18" s="58"/>
      <c r="AX18" s="58"/>
      <c r="AY18" s="58" t="b">
        <v>0</v>
      </c>
      <c r="AZ18" s="58">
        <v>-12</v>
      </c>
      <c r="BA18" s="58"/>
      <c r="BB18" s="58"/>
      <c r="BC18" s="65" t="s">
        <v>74</v>
      </c>
      <c r="BD18" s="58">
        <v>3</v>
      </c>
      <c r="BE18" s="66" t="s">
        <v>73</v>
      </c>
      <c r="BF18" s="59">
        <v>0</v>
      </c>
      <c r="BG18" s="71"/>
      <c r="BH18" s="70" t="s">
        <v>72</v>
      </c>
      <c r="BI18" s="70" t="s">
        <v>145</v>
      </c>
      <c r="BJ18" s="70">
        <v>1</v>
      </c>
      <c r="BK18" s="72">
        <v>0</v>
      </c>
      <c r="BL18">
        <f t="shared" si="0"/>
        <v>252</v>
      </c>
    </row>
    <row r="19" spans="1:64" hidden="1" x14ac:dyDescent="0.25">
      <c r="A19" s="11"/>
      <c r="B19" s="11"/>
      <c r="C19" s="58" t="s">
        <v>147</v>
      </c>
      <c r="D19" s="58" t="s">
        <v>148</v>
      </c>
      <c r="E19" s="58" t="s">
        <v>149</v>
      </c>
      <c r="F19" s="58" t="s">
        <v>145</v>
      </c>
      <c r="G19" s="58" t="s">
        <v>137</v>
      </c>
      <c r="H19" s="64">
        <v>14567</v>
      </c>
      <c r="I19" s="58">
        <v>6</v>
      </c>
      <c r="J19" s="58" t="s">
        <v>121</v>
      </c>
      <c r="K19" s="65" t="s">
        <v>72</v>
      </c>
      <c r="L19" s="58">
        <v>2</v>
      </c>
      <c r="M19" s="66" t="s">
        <v>73</v>
      </c>
      <c r="N19" s="58" t="e">
        <v>#NUM!</v>
      </c>
      <c r="O19" s="58" t="s">
        <v>97</v>
      </c>
      <c r="P19" s="58" t="s">
        <v>97</v>
      </c>
      <c r="Q19" s="59"/>
      <c r="R19" s="58"/>
      <c r="S19" s="63" t="s">
        <v>97</v>
      </c>
      <c r="T19" s="58" t="s">
        <v>97</v>
      </c>
      <c r="U19" s="59"/>
      <c r="V19" s="58"/>
      <c r="W19" s="63">
        <v>112</v>
      </c>
      <c r="X19" s="58">
        <v>100</v>
      </c>
      <c r="Y19" s="58"/>
      <c r="Z19" s="58"/>
      <c r="AA19" s="58">
        <v>116</v>
      </c>
      <c r="AB19" s="58">
        <v>104</v>
      </c>
      <c r="AC19" s="58"/>
      <c r="AD19" s="58"/>
      <c r="AE19" s="62" t="s">
        <v>97</v>
      </c>
      <c r="AF19" s="58" t="s">
        <v>97</v>
      </c>
      <c r="AG19" s="58"/>
      <c r="AH19" s="58"/>
      <c r="AI19" s="63" t="s">
        <v>97</v>
      </c>
      <c r="AJ19" s="58" t="s">
        <v>97</v>
      </c>
      <c r="AK19" s="58"/>
      <c r="AL19" s="58"/>
      <c r="AM19" s="63" t="s">
        <v>97</v>
      </c>
      <c r="AN19" s="58" t="s">
        <v>97</v>
      </c>
      <c r="AO19" s="58"/>
      <c r="AP19" s="58"/>
      <c r="AQ19" s="58" t="b">
        <v>0</v>
      </c>
      <c r="AR19" s="58">
        <v>-12</v>
      </c>
      <c r="AS19" s="58"/>
      <c r="AT19" s="58"/>
      <c r="AU19" s="58" t="b">
        <v>0</v>
      </c>
      <c r="AV19" s="58">
        <v>-12</v>
      </c>
      <c r="AW19" s="58"/>
      <c r="AX19" s="58"/>
      <c r="AY19" s="58" t="b">
        <v>0</v>
      </c>
      <c r="AZ19" s="58">
        <v>-12</v>
      </c>
      <c r="BA19" s="58"/>
      <c r="BB19" s="58"/>
      <c r="BC19" s="65" t="s">
        <v>74</v>
      </c>
      <c r="BD19" s="58">
        <v>2</v>
      </c>
      <c r="BE19" s="66" t="s">
        <v>73</v>
      </c>
      <c r="BF19" s="59">
        <v>0</v>
      </c>
      <c r="BG19" s="71"/>
      <c r="BH19" s="70" t="s">
        <v>72</v>
      </c>
      <c r="BI19" s="70" t="s">
        <v>145</v>
      </c>
      <c r="BJ19" s="70">
        <v>2</v>
      </c>
      <c r="BK19" s="72">
        <v>0</v>
      </c>
      <c r="BL19">
        <f t="shared" si="0"/>
        <v>252</v>
      </c>
    </row>
    <row r="20" spans="1:64" ht="13.8" hidden="1" x14ac:dyDescent="0.25">
      <c r="A20" s="11"/>
      <c r="B20" s="11"/>
      <c r="C20" s="58" t="s">
        <v>151</v>
      </c>
      <c r="D20" s="58" t="s">
        <v>152</v>
      </c>
      <c r="E20" s="58" t="s">
        <v>153</v>
      </c>
      <c r="F20" s="58" t="s">
        <v>145</v>
      </c>
      <c r="G20" s="58" t="s">
        <v>110</v>
      </c>
      <c r="H20" s="64">
        <v>15300</v>
      </c>
      <c r="I20" s="58">
        <v>6</v>
      </c>
      <c r="J20" s="58" t="s">
        <v>121</v>
      </c>
      <c r="K20" s="65" t="s">
        <v>72</v>
      </c>
      <c r="L20" s="58">
        <v>0</v>
      </c>
      <c r="M20" s="66">
        <v>0</v>
      </c>
      <c r="N20" s="58" t="e">
        <v>#NUM!</v>
      </c>
      <c r="O20" s="58" t="s">
        <v>97</v>
      </c>
      <c r="P20" s="58" t="s">
        <v>97</v>
      </c>
      <c r="Q20" s="59"/>
      <c r="R20" s="58"/>
      <c r="S20" s="63" t="s">
        <v>97</v>
      </c>
      <c r="T20" s="58" t="s">
        <v>97</v>
      </c>
      <c r="U20" s="59"/>
      <c r="V20" s="58"/>
      <c r="W20" s="63" t="s">
        <v>97</v>
      </c>
      <c r="X20" s="58" t="s">
        <v>97</v>
      </c>
      <c r="Y20" s="58"/>
      <c r="Z20" s="58"/>
      <c r="AA20" s="58" t="s">
        <v>97</v>
      </c>
      <c r="AB20" s="58" t="s">
        <v>97</v>
      </c>
      <c r="AC20" s="58"/>
      <c r="AD20" s="58"/>
      <c r="AE20" s="62" t="s">
        <v>97</v>
      </c>
      <c r="AF20" s="58" t="s">
        <v>97</v>
      </c>
      <c r="AG20" s="58"/>
      <c r="AH20" s="58"/>
      <c r="AI20" s="63" t="s">
        <v>97</v>
      </c>
      <c r="AJ20" s="58" t="s">
        <v>97</v>
      </c>
      <c r="AK20" s="58"/>
      <c r="AL20" s="58"/>
      <c r="AM20" s="63" t="s">
        <v>97</v>
      </c>
      <c r="AN20" s="58" t="s">
        <v>97</v>
      </c>
      <c r="AO20" s="59"/>
      <c r="AP20" s="60"/>
      <c r="AQ20" s="58" t="b">
        <v>0</v>
      </c>
      <c r="AR20" s="58">
        <v>-12</v>
      </c>
      <c r="AS20" s="58"/>
      <c r="AT20" s="58"/>
      <c r="AU20" s="58" t="b">
        <v>0</v>
      </c>
      <c r="AV20" s="58">
        <v>-12</v>
      </c>
      <c r="AW20" s="58"/>
      <c r="AX20" s="58"/>
      <c r="AY20" s="58" t="b">
        <v>0</v>
      </c>
      <c r="AZ20" s="58">
        <v>-12</v>
      </c>
      <c r="BA20" s="58"/>
      <c r="BB20" s="58"/>
      <c r="BC20" s="65" t="s">
        <v>74</v>
      </c>
      <c r="BD20" s="58">
        <v>0</v>
      </c>
      <c r="BE20" s="66">
        <v>0</v>
      </c>
      <c r="BF20" s="59">
        <v>0</v>
      </c>
      <c r="BG20" s="71"/>
      <c r="BH20" s="70" t="s">
        <v>72</v>
      </c>
      <c r="BI20" s="70" t="s">
        <v>145</v>
      </c>
      <c r="BJ20" s="70">
        <v>3</v>
      </c>
      <c r="BK20" s="72">
        <v>0</v>
      </c>
      <c r="BL20">
        <f t="shared" si="0"/>
        <v>252</v>
      </c>
    </row>
    <row r="21" spans="1:64" hidden="1" x14ac:dyDescent="0.25">
      <c r="A21" s="11"/>
      <c r="B21" s="11"/>
      <c r="C21" s="58" t="s">
        <v>129</v>
      </c>
      <c r="D21" s="58" t="s">
        <v>135</v>
      </c>
      <c r="E21" s="58" t="s">
        <v>136</v>
      </c>
      <c r="F21" s="58" t="s">
        <v>69</v>
      </c>
      <c r="G21" s="58" t="s">
        <v>137</v>
      </c>
      <c r="H21" s="64">
        <v>14045</v>
      </c>
      <c r="I21" s="58">
        <v>9</v>
      </c>
      <c r="J21" s="58" t="s">
        <v>71</v>
      </c>
      <c r="K21" s="65" t="s">
        <v>72</v>
      </c>
      <c r="L21" s="58">
        <v>0</v>
      </c>
      <c r="M21" s="66" t="s">
        <v>73</v>
      </c>
      <c r="N21" s="58" t="e">
        <v>#NUM!</v>
      </c>
      <c r="O21" s="58" t="s">
        <v>97</v>
      </c>
      <c r="P21" s="58" t="s">
        <v>97</v>
      </c>
      <c r="Q21" s="59"/>
      <c r="R21" s="58"/>
      <c r="S21" s="63" t="s">
        <v>97</v>
      </c>
      <c r="T21" s="58" t="s">
        <v>97</v>
      </c>
      <c r="U21" s="59"/>
      <c r="V21" s="59"/>
      <c r="W21" s="63" t="s">
        <v>97</v>
      </c>
      <c r="X21" s="58" t="s">
        <v>97</v>
      </c>
      <c r="Y21" s="58"/>
      <c r="Z21" s="58"/>
      <c r="AA21" s="58" t="s">
        <v>97</v>
      </c>
      <c r="AB21" s="58" t="s">
        <v>97</v>
      </c>
      <c r="AC21" s="58"/>
      <c r="AD21" s="58"/>
      <c r="AE21" s="62" t="s">
        <v>97</v>
      </c>
      <c r="AF21" s="58" t="s">
        <v>97</v>
      </c>
      <c r="AG21" s="58"/>
      <c r="AH21" s="58"/>
      <c r="AI21" s="63" t="s">
        <v>97</v>
      </c>
      <c r="AJ21" s="58" t="s">
        <v>97</v>
      </c>
      <c r="AK21" s="58"/>
      <c r="AL21" s="58"/>
      <c r="AM21" s="63" t="s">
        <v>97</v>
      </c>
      <c r="AN21" s="58" t="s">
        <v>97</v>
      </c>
      <c r="AO21" s="58"/>
      <c r="AP21" s="58"/>
      <c r="AQ21" s="58" t="b">
        <v>0</v>
      </c>
      <c r="AR21" s="58">
        <v>-18</v>
      </c>
      <c r="AS21" s="58"/>
      <c r="AT21" s="58"/>
      <c r="AU21" s="58" t="b">
        <v>0</v>
      </c>
      <c r="AV21" s="58">
        <v>-18</v>
      </c>
      <c r="AW21" s="58"/>
      <c r="AX21" s="58"/>
      <c r="AY21" s="58" t="b">
        <v>0</v>
      </c>
      <c r="AZ21" s="58">
        <v>-18</v>
      </c>
      <c r="BA21" s="58"/>
      <c r="BB21" s="58"/>
      <c r="BC21" s="65" t="s">
        <v>74</v>
      </c>
      <c r="BD21" s="58">
        <v>0</v>
      </c>
      <c r="BE21" s="66" t="s">
        <v>73</v>
      </c>
      <c r="BF21" s="59">
        <v>0</v>
      </c>
      <c r="BG21" s="71"/>
      <c r="BH21" s="70" t="s">
        <v>72</v>
      </c>
      <c r="BI21" s="70" t="s">
        <v>69</v>
      </c>
      <c r="BJ21" s="70">
        <v>1</v>
      </c>
      <c r="BK21" s="70">
        <v>0</v>
      </c>
      <c r="BL21">
        <f t="shared" si="0"/>
        <v>252</v>
      </c>
    </row>
    <row r="22" spans="1:64" ht="13.8" x14ac:dyDescent="0.25">
      <c r="A22" s="11"/>
      <c r="B22" s="11"/>
      <c r="C22" s="58" t="s">
        <v>160</v>
      </c>
      <c r="D22" s="58" t="s">
        <v>161</v>
      </c>
      <c r="E22" s="58" t="s">
        <v>162</v>
      </c>
      <c r="F22" s="58" t="s">
        <v>145</v>
      </c>
      <c r="G22" s="58" t="s">
        <v>70</v>
      </c>
      <c r="H22" s="64">
        <v>14323</v>
      </c>
      <c r="I22" s="58">
        <v>6</v>
      </c>
      <c r="J22" s="58" t="s">
        <v>121</v>
      </c>
      <c r="K22" s="65" t="s">
        <v>72</v>
      </c>
      <c r="L22" s="58">
        <v>7</v>
      </c>
      <c r="M22" s="66" t="s">
        <v>73</v>
      </c>
      <c r="N22" s="58">
        <v>657</v>
      </c>
      <c r="O22" s="58">
        <v>104</v>
      </c>
      <c r="P22" s="58">
        <v>92</v>
      </c>
      <c r="Q22" s="59">
        <v>10</v>
      </c>
      <c r="R22" s="58" t="s">
        <v>65</v>
      </c>
      <c r="S22" s="63">
        <v>111</v>
      </c>
      <c r="T22" s="58">
        <v>99</v>
      </c>
      <c r="U22" s="59">
        <v>4</v>
      </c>
      <c r="V22" s="58" t="s">
        <v>83</v>
      </c>
      <c r="W22" s="63">
        <v>114</v>
      </c>
      <c r="X22" s="58">
        <v>102</v>
      </c>
      <c r="Y22" s="59">
        <v>1.5</v>
      </c>
      <c r="Z22" s="60" t="s">
        <v>101</v>
      </c>
      <c r="AA22" s="58">
        <v>104</v>
      </c>
      <c r="AB22" s="58">
        <v>92</v>
      </c>
      <c r="AC22" s="58">
        <v>10</v>
      </c>
      <c r="AD22" s="58" t="s">
        <v>65</v>
      </c>
      <c r="AE22" s="62">
        <v>114</v>
      </c>
      <c r="AF22" s="58">
        <v>102</v>
      </c>
      <c r="AG22" s="58">
        <v>4</v>
      </c>
      <c r="AH22" s="58" t="s">
        <v>83</v>
      </c>
      <c r="AI22" s="63">
        <v>112</v>
      </c>
      <c r="AJ22" s="58">
        <v>100</v>
      </c>
      <c r="AK22" s="58">
        <v>5</v>
      </c>
      <c r="AL22" s="58" t="s">
        <v>66</v>
      </c>
      <c r="AM22" s="63">
        <v>112</v>
      </c>
      <c r="AN22" s="58">
        <v>100</v>
      </c>
      <c r="AO22" s="58">
        <v>2</v>
      </c>
      <c r="AP22" s="58" t="s">
        <v>101</v>
      </c>
      <c r="AQ22" s="58" t="b">
        <v>0</v>
      </c>
      <c r="AR22" s="58">
        <v>-12</v>
      </c>
      <c r="AS22" s="58"/>
      <c r="AT22" s="58"/>
      <c r="AU22" s="58" t="b">
        <v>0</v>
      </c>
      <c r="AV22" s="58">
        <v>-12</v>
      </c>
      <c r="AW22" s="58"/>
      <c r="AX22" s="58"/>
      <c r="AY22" s="58" t="b">
        <v>0</v>
      </c>
      <c r="AZ22" s="58">
        <v>-12</v>
      </c>
      <c r="BA22" s="59"/>
      <c r="BB22" s="60"/>
      <c r="BC22" s="65" t="s">
        <v>74</v>
      </c>
      <c r="BD22" s="58">
        <v>7</v>
      </c>
      <c r="BE22" s="66" t="s">
        <v>73</v>
      </c>
      <c r="BF22" s="59">
        <v>36.5</v>
      </c>
      <c r="BG22" s="71"/>
      <c r="BH22" s="73" t="s">
        <v>72</v>
      </c>
      <c r="BI22" s="73" t="s">
        <v>145</v>
      </c>
      <c r="BJ22" s="73">
        <v>1</v>
      </c>
      <c r="BK22" s="73">
        <v>36.5</v>
      </c>
      <c r="BL22">
        <f t="shared" si="0"/>
        <v>288.5</v>
      </c>
    </row>
    <row r="23" spans="1:64" x14ac:dyDescent="0.25">
      <c r="A23" s="11"/>
      <c r="B23" s="11"/>
      <c r="C23" s="58" t="s">
        <v>92</v>
      </c>
      <c r="D23" s="58" t="s">
        <v>173</v>
      </c>
      <c r="E23" s="58" t="s">
        <v>174</v>
      </c>
      <c r="F23" s="58" t="s">
        <v>145</v>
      </c>
      <c r="G23" s="58" t="s">
        <v>88</v>
      </c>
      <c r="H23" s="64">
        <v>13681</v>
      </c>
      <c r="I23" s="58">
        <v>6</v>
      </c>
      <c r="J23" s="58" t="s">
        <v>121</v>
      </c>
      <c r="K23" s="65" t="s">
        <v>72</v>
      </c>
      <c r="L23" s="58">
        <v>6</v>
      </c>
      <c r="M23" s="66" t="s">
        <v>73</v>
      </c>
      <c r="N23" s="58">
        <v>676</v>
      </c>
      <c r="O23" s="58">
        <v>119</v>
      </c>
      <c r="P23" s="58">
        <v>107</v>
      </c>
      <c r="Q23" s="59"/>
      <c r="R23" s="58"/>
      <c r="S23" s="63">
        <v>104</v>
      </c>
      <c r="T23" s="58">
        <v>92</v>
      </c>
      <c r="U23" s="59">
        <v>10</v>
      </c>
      <c r="V23" s="58" t="s">
        <v>65</v>
      </c>
      <c r="W23" s="63">
        <v>117</v>
      </c>
      <c r="X23" s="58">
        <v>105</v>
      </c>
      <c r="Y23" s="58">
        <v>0.5</v>
      </c>
      <c r="Z23" s="58" t="s">
        <v>175</v>
      </c>
      <c r="AA23" s="58">
        <v>108</v>
      </c>
      <c r="AB23" s="58">
        <v>96</v>
      </c>
      <c r="AC23" s="58">
        <v>3</v>
      </c>
      <c r="AD23" s="58" t="s">
        <v>89</v>
      </c>
      <c r="AE23" s="62">
        <v>124</v>
      </c>
      <c r="AF23" s="58">
        <v>112</v>
      </c>
      <c r="AG23" s="58"/>
      <c r="AH23" s="58"/>
      <c r="AI23" s="63" t="s">
        <v>97</v>
      </c>
      <c r="AJ23" s="58" t="s">
        <v>97</v>
      </c>
      <c r="AK23" s="58"/>
      <c r="AL23" s="58"/>
      <c r="AM23" s="63">
        <v>104</v>
      </c>
      <c r="AN23" s="58">
        <v>92</v>
      </c>
      <c r="AO23" s="58">
        <v>10</v>
      </c>
      <c r="AP23" s="58" t="s">
        <v>65</v>
      </c>
      <c r="AQ23" s="58" t="b">
        <v>0</v>
      </c>
      <c r="AR23" s="58">
        <v>-12</v>
      </c>
      <c r="AS23" s="58"/>
      <c r="AT23" s="58"/>
      <c r="AU23" s="58" t="b">
        <v>0</v>
      </c>
      <c r="AV23" s="58">
        <v>-12</v>
      </c>
      <c r="AW23" s="58"/>
      <c r="AX23" s="58"/>
      <c r="AY23" s="58" t="b">
        <v>0</v>
      </c>
      <c r="AZ23" s="58">
        <v>-12</v>
      </c>
      <c r="BA23" s="58"/>
      <c r="BB23" s="58"/>
      <c r="BC23" s="65" t="s">
        <v>74</v>
      </c>
      <c r="BD23" s="58">
        <v>6</v>
      </c>
      <c r="BE23" s="66" t="s">
        <v>73</v>
      </c>
      <c r="BF23" s="59">
        <v>23.5</v>
      </c>
      <c r="BG23" s="71"/>
      <c r="BH23" s="73" t="s">
        <v>72</v>
      </c>
      <c r="BI23" s="73" t="s">
        <v>145</v>
      </c>
      <c r="BJ23" s="73">
        <v>2</v>
      </c>
      <c r="BK23" s="73">
        <v>23.5</v>
      </c>
      <c r="BL23">
        <f t="shared" si="0"/>
        <v>312</v>
      </c>
    </row>
    <row r="24" spans="1:64" ht="13.8" x14ac:dyDescent="0.25">
      <c r="A24" s="11"/>
      <c r="B24" s="11"/>
      <c r="C24" s="58" t="s">
        <v>165</v>
      </c>
      <c r="D24" s="58" t="s">
        <v>166</v>
      </c>
      <c r="E24" s="58" t="s">
        <v>167</v>
      </c>
      <c r="F24" s="58" t="s">
        <v>145</v>
      </c>
      <c r="G24" s="58" t="s">
        <v>168</v>
      </c>
      <c r="H24" s="64">
        <v>15211</v>
      </c>
      <c r="I24" s="58">
        <v>9</v>
      </c>
      <c r="J24" s="58" t="s">
        <v>71</v>
      </c>
      <c r="K24" s="65" t="s">
        <v>72</v>
      </c>
      <c r="L24" s="58">
        <v>7</v>
      </c>
      <c r="M24" s="66" t="s">
        <v>73</v>
      </c>
      <c r="N24" s="58">
        <v>709</v>
      </c>
      <c r="O24" s="58">
        <v>117</v>
      </c>
      <c r="P24" s="58">
        <v>99</v>
      </c>
      <c r="Q24" s="59">
        <v>3</v>
      </c>
      <c r="R24" s="60" t="s">
        <v>89</v>
      </c>
      <c r="S24" s="63">
        <v>126</v>
      </c>
      <c r="T24" s="58">
        <v>108</v>
      </c>
      <c r="U24" s="59"/>
      <c r="V24" s="58"/>
      <c r="W24" s="63">
        <v>115</v>
      </c>
      <c r="X24" s="58">
        <v>97</v>
      </c>
      <c r="Y24" s="58">
        <v>6</v>
      </c>
      <c r="Z24" s="58" t="s">
        <v>77</v>
      </c>
      <c r="AA24" s="58">
        <v>111</v>
      </c>
      <c r="AB24" s="58">
        <v>93</v>
      </c>
      <c r="AC24" s="58">
        <v>8</v>
      </c>
      <c r="AD24" s="58" t="s">
        <v>64</v>
      </c>
      <c r="AE24" s="62">
        <v>118</v>
      </c>
      <c r="AF24" s="58">
        <v>100</v>
      </c>
      <c r="AG24" s="58">
        <v>6</v>
      </c>
      <c r="AH24" s="58" t="s">
        <v>77</v>
      </c>
      <c r="AI24" s="63">
        <v>122</v>
      </c>
      <c r="AJ24" s="58">
        <v>104</v>
      </c>
      <c r="AK24" s="59">
        <v>0.5</v>
      </c>
      <c r="AL24" s="60" t="s">
        <v>172</v>
      </c>
      <c r="AM24" s="63">
        <v>127</v>
      </c>
      <c r="AN24" s="58">
        <v>109</v>
      </c>
      <c r="AO24" s="58"/>
      <c r="AP24" s="58"/>
      <c r="AQ24" s="58" t="b">
        <v>0</v>
      </c>
      <c r="AR24" s="58">
        <v>-18</v>
      </c>
      <c r="AS24" s="58"/>
      <c r="AT24" s="58"/>
      <c r="AU24" s="58" t="b">
        <v>0</v>
      </c>
      <c r="AV24" s="58">
        <v>-18</v>
      </c>
      <c r="AW24" s="58"/>
      <c r="AX24" s="58"/>
      <c r="AY24" s="58" t="b">
        <v>0</v>
      </c>
      <c r="AZ24" s="58">
        <v>-18</v>
      </c>
      <c r="BA24" s="58"/>
      <c r="BB24" s="58"/>
      <c r="BC24" s="65" t="s">
        <v>74</v>
      </c>
      <c r="BD24" s="58">
        <v>7</v>
      </c>
      <c r="BE24" s="66" t="s">
        <v>73</v>
      </c>
      <c r="BF24" s="59">
        <v>23.5</v>
      </c>
      <c r="BG24" s="71"/>
      <c r="BH24" s="73" t="s">
        <v>72</v>
      </c>
      <c r="BI24" s="73" t="s">
        <v>145</v>
      </c>
      <c r="BJ24" s="73">
        <v>3</v>
      </c>
      <c r="BK24" s="73">
        <v>23.5</v>
      </c>
      <c r="BL24">
        <f t="shared" si="0"/>
        <v>335.5</v>
      </c>
    </row>
    <row r="25" spans="1:64" ht="13.8" x14ac:dyDescent="0.25">
      <c r="A25" s="11"/>
      <c r="B25" s="11"/>
      <c r="C25" s="58" t="s">
        <v>207</v>
      </c>
      <c r="D25" s="58" t="s">
        <v>208</v>
      </c>
      <c r="E25" s="58" t="s">
        <v>209</v>
      </c>
      <c r="F25" s="58" t="s">
        <v>145</v>
      </c>
      <c r="G25" s="58" t="s">
        <v>110</v>
      </c>
      <c r="H25" s="64">
        <v>13814</v>
      </c>
      <c r="I25" s="58">
        <v>9</v>
      </c>
      <c r="J25" s="58" t="s">
        <v>71</v>
      </c>
      <c r="K25" s="65" t="s">
        <v>72</v>
      </c>
      <c r="L25" s="58">
        <v>5</v>
      </c>
      <c r="M25" s="66" t="s">
        <v>73</v>
      </c>
      <c r="N25" s="58" t="e">
        <v>#NUM!</v>
      </c>
      <c r="O25" s="58">
        <v>118</v>
      </c>
      <c r="P25" s="58">
        <v>100</v>
      </c>
      <c r="Q25" s="59">
        <v>1</v>
      </c>
      <c r="R25" s="58" t="s">
        <v>84</v>
      </c>
      <c r="S25" s="63">
        <v>117</v>
      </c>
      <c r="T25" s="58">
        <v>99</v>
      </c>
      <c r="U25" s="59">
        <v>3</v>
      </c>
      <c r="V25" s="58" t="s">
        <v>89</v>
      </c>
      <c r="W25" s="63">
        <v>119</v>
      </c>
      <c r="X25" s="58">
        <v>101</v>
      </c>
      <c r="Y25" s="58">
        <v>3</v>
      </c>
      <c r="Z25" s="58" t="s">
        <v>89</v>
      </c>
      <c r="AA25" s="58" t="s">
        <v>97</v>
      </c>
      <c r="AB25" s="58" t="s">
        <v>97</v>
      </c>
      <c r="AC25" s="58"/>
      <c r="AD25" s="58"/>
      <c r="AE25" s="62">
        <v>113</v>
      </c>
      <c r="AF25" s="58">
        <v>95</v>
      </c>
      <c r="AG25" s="58">
        <v>10</v>
      </c>
      <c r="AH25" s="58" t="s">
        <v>65</v>
      </c>
      <c r="AI25" s="63">
        <v>119</v>
      </c>
      <c r="AJ25" s="58">
        <v>101</v>
      </c>
      <c r="AK25" s="58">
        <v>2.5</v>
      </c>
      <c r="AL25" s="58" t="s">
        <v>101</v>
      </c>
      <c r="AM25" s="63" t="s">
        <v>97</v>
      </c>
      <c r="AN25" s="58" t="s">
        <v>97</v>
      </c>
      <c r="AO25" s="59"/>
      <c r="AP25" s="60"/>
      <c r="AQ25" s="58" t="b">
        <v>0</v>
      </c>
      <c r="AR25" s="58">
        <v>-18</v>
      </c>
      <c r="AS25" s="58"/>
      <c r="AT25" s="58"/>
      <c r="AU25" s="58" t="b">
        <v>0</v>
      </c>
      <c r="AV25" s="58">
        <v>-18</v>
      </c>
      <c r="AW25" s="59"/>
      <c r="AX25" s="60"/>
      <c r="AY25" s="58" t="b">
        <v>0</v>
      </c>
      <c r="AZ25" s="58">
        <v>-18</v>
      </c>
      <c r="BA25" s="58"/>
      <c r="BB25" s="58"/>
      <c r="BC25" s="65" t="s">
        <v>74</v>
      </c>
      <c r="BD25" s="58">
        <v>5</v>
      </c>
      <c r="BE25" s="66" t="s">
        <v>73</v>
      </c>
      <c r="BF25" s="59">
        <v>19.5</v>
      </c>
      <c r="BG25" s="71"/>
      <c r="BH25" s="73" t="s">
        <v>72</v>
      </c>
      <c r="BI25" s="73" t="s">
        <v>145</v>
      </c>
      <c r="BJ25" s="73">
        <v>4</v>
      </c>
      <c r="BK25" s="73">
        <v>19.5</v>
      </c>
      <c r="BL25">
        <f t="shared" si="0"/>
        <v>355</v>
      </c>
    </row>
    <row r="26" spans="1:64" x14ac:dyDescent="0.25">
      <c r="A26" s="11"/>
      <c r="B26" s="11"/>
      <c r="C26" s="58" t="s">
        <v>187</v>
      </c>
      <c r="D26" s="58" t="s">
        <v>215</v>
      </c>
      <c r="E26" s="58" t="s">
        <v>216</v>
      </c>
      <c r="F26" s="58" t="s">
        <v>145</v>
      </c>
      <c r="G26" s="58" t="s">
        <v>126</v>
      </c>
      <c r="H26" s="64">
        <v>14528</v>
      </c>
      <c r="I26" s="58">
        <v>9</v>
      </c>
      <c r="J26" s="58" t="s">
        <v>71</v>
      </c>
      <c r="K26" s="65" t="s">
        <v>72</v>
      </c>
      <c r="L26" s="58">
        <v>7</v>
      </c>
      <c r="M26" s="66" t="s">
        <v>73</v>
      </c>
      <c r="N26" s="58">
        <v>712</v>
      </c>
      <c r="O26" s="58">
        <v>122</v>
      </c>
      <c r="P26" s="58">
        <v>104</v>
      </c>
      <c r="Q26" s="59"/>
      <c r="R26" s="58"/>
      <c r="S26" s="63">
        <v>115</v>
      </c>
      <c r="T26" s="58">
        <v>97</v>
      </c>
      <c r="U26" s="59">
        <v>5</v>
      </c>
      <c r="V26" s="58" t="s">
        <v>66</v>
      </c>
      <c r="W26" s="63">
        <v>128</v>
      </c>
      <c r="X26" s="58">
        <v>110</v>
      </c>
      <c r="Y26" s="58"/>
      <c r="Z26" s="58"/>
      <c r="AA26" s="58">
        <v>116</v>
      </c>
      <c r="AB26" s="58">
        <v>98</v>
      </c>
      <c r="AC26" s="58">
        <v>1</v>
      </c>
      <c r="AD26" s="58" t="s">
        <v>84</v>
      </c>
      <c r="AE26" s="62">
        <v>116</v>
      </c>
      <c r="AF26" s="58">
        <v>98</v>
      </c>
      <c r="AG26" s="58">
        <v>8</v>
      </c>
      <c r="AH26" s="58" t="s">
        <v>64</v>
      </c>
      <c r="AI26" s="63">
        <v>118</v>
      </c>
      <c r="AJ26" s="58">
        <v>100</v>
      </c>
      <c r="AK26" s="58">
        <v>4</v>
      </c>
      <c r="AL26" s="58" t="s">
        <v>83</v>
      </c>
      <c r="AM26" s="63">
        <v>125</v>
      </c>
      <c r="AN26" s="58">
        <v>107</v>
      </c>
      <c r="AO26" s="58"/>
      <c r="AP26" s="58"/>
      <c r="AQ26" s="58" t="b">
        <v>0</v>
      </c>
      <c r="AR26" s="58">
        <v>-18</v>
      </c>
      <c r="AS26" s="58"/>
      <c r="AT26" s="58"/>
      <c r="AU26" s="58" t="b">
        <v>0</v>
      </c>
      <c r="AV26" s="58">
        <v>-18</v>
      </c>
      <c r="AW26" s="58"/>
      <c r="AX26" s="58"/>
      <c r="AY26" s="58" t="b">
        <v>0</v>
      </c>
      <c r="AZ26" s="58">
        <v>-18</v>
      </c>
      <c r="BA26" s="58"/>
      <c r="BB26" s="58"/>
      <c r="BC26" s="65" t="s">
        <v>74</v>
      </c>
      <c r="BD26" s="58">
        <v>7</v>
      </c>
      <c r="BE26" s="66" t="s">
        <v>73</v>
      </c>
      <c r="BF26" s="59">
        <v>18</v>
      </c>
      <c r="BG26" s="71"/>
      <c r="BH26" s="73" t="s">
        <v>72</v>
      </c>
      <c r="BI26" s="73" t="s">
        <v>145</v>
      </c>
      <c r="BJ26" s="73">
        <v>5</v>
      </c>
      <c r="BK26" s="73">
        <v>18</v>
      </c>
      <c r="BL26">
        <f t="shared" si="0"/>
        <v>373</v>
      </c>
    </row>
    <row r="27" spans="1:64" ht="13.8" x14ac:dyDescent="0.25">
      <c r="A27" s="11"/>
      <c r="B27" s="11"/>
      <c r="C27" s="58" t="s">
        <v>201</v>
      </c>
      <c r="D27" s="58" t="s">
        <v>202</v>
      </c>
      <c r="E27" s="58" t="s">
        <v>203</v>
      </c>
      <c r="F27" s="58" t="s">
        <v>145</v>
      </c>
      <c r="G27" s="58" t="s">
        <v>204</v>
      </c>
      <c r="H27" s="64">
        <v>15313</v>
      </c>
      <c r="I27" s="58">
        <v>6</v>
      </c>
      <c r="J27" s="58" t="s">
        <v>121</v>
      </c>
      <c r="K27" s="65" t="s">
        <v>72</v>
      </c>
      <c r="L27" s="58">
        <v>3</v>
      </c>
      <c r="M27" s="66" t="s">
        <v>73</v>
      </c>
      <c r="N27" s="58" t="e">
        <v>#NUM!</v>
      </c>
      <c r="O27" s="58">
        <v>108</v>
      </c>
      <c r="P27" s="58">
        <v>96</v>
      </c>
      <c r="Q27" s="59">
        <v>6</v>
      </c>
      <c r="R27" s="58" t="s">
        <v>77</v>
      </c>
      <c r="S27" s="63" t="s">
        <v>97</v>
      </c>
      <c r="T27" s="58" t="s">
        <v>97</v>
      </c>
      <c r="U27" s="59"/>
      <c r="V27" s="58"/>
      <c r="W27" s="63">
        <v>114</v>
      </c>
      <c r="X27" s="58">
        <v>102</v>
      </c>
      <c r="Y27" s="59">
        <v>1.5</v>
      </c>
      <c r="Z27" s="60" t="s">
        <v>84</v>
      </c>
      <c r="AA27" s="58" t="s">
        <v>97</v>
      </c>
      <c r="AB27" s="58" t="s">
        <v>97</v>
      </c>
      <c r="AC27" s="58"/>
      <c r="AD27" s="58"/>
      <c r="AE27" s="62" t="s">
        <v>97</v>
      </c>
      <c r="AF27" s="58" t="s">
        <v>97</v>
      </c>
      <c r="AG27" s="58"/>
      <c r="AH27" s="58"/>
      <c r="AI27" s="63" t="s">
        <v>97</v>
      </c>
      <c r="AJ27" s="58" t="s">
        <v>97</v>
      </c>
      <c r="AK27" s="58"/>
      <c r="AL27" s="58"/>
      <c r="AM27" s="63">
        <v>105</v>
      </c>
      <c r="AN27" s="58">
        <v>93</v>
      </c>
      <c r="AO27" s="58">
        <v>8</v>
      </c>
      <c r="AP27" s="58" t="s">
        <v>64</v>
      </c>
      <c r="AQ27" s="58" t="b">
        <v>0</v>
      </c>
      <c r="AR27" s="58">
        <v>-12</v>
      </c>
      <c r="AS27" s="58"/>
      <c r="AT27" s="58"/>
      <c r="AU27" s="58" t="b">
        <v>0</v>
      </c>
      <c r="AV27" s="58">
        <v>-12</v>
      </c>
      <c r="AW27" s="58"/>
      <c r="AX27" s="58"/>
      <c r="AY27" s="58" t="b">
        <v>0</v>
      </c>
      <c r="AZ27" s="58">
        <v>-12</v>
      </c>
      <c r="BA27" s="58"/>
      <c r="BB27" s="58"/>
      <c r="BC27" s="65" t="s">
        <v>74</v>
      </c>
      <c r="BD27" s="58">
        <v>3</v>
      </c>
      <c r="BE27" s="66" t="s">
        <v>73</v>
      </c>
      <c r="BF27" s="59">
        <v>15.5</v>
      </c>
      <c r="BG27" s="71"/>
      <c r="BH27" s="73" t="s">
        <v>72</v>
      </c>
      <c r="BI27" s="73" t="s">
        <v>145</v>
      </c>
      <c r="BJ27" s="73">
        <v>6</v>
      </c>
      <c r="BK27" s="73">
        <v>15.5</v>
      </c>
      <c r="BL27">
        <f t="shared" si="0"/>
        <v>388.5</v>
      </c>
    </row>
    <row r="28" spans="1:64" x14ac:dyDescent="0.25">
      <c r="A28" s="11"/>
      <c r="B28" s="11"/>
      <c r="C28" s="58">
        <v>678</v>
      </c>
      <c r="D28" s="58" t="s">
        <v>363</v>
      </c>
      <c r="E28" s="58" t="s">
        <v>364</v>
      </c>
      <c r="F28" s="58" t="s">
        <v>145</v>
      </c>
      <c r="G28" s="58" t="s">
        <v>168</v>
      </c>
      <c r="H28" s="64">
        <v>13070</v>
      </c>
      <c r="I28" s="58">
        <v>12</v>
      </c>
      <c r="J28" s="58" t="s">
        <v>157</v>
      </c>
      <c r="K28" s="65" t="s">
        <v>72</v>
      </c>
      <c r="L28" s="58">
        <v>1</v>
      </c>
      <c r="M28" s="66" t="s">
        <v>73</v>
      </c>
      <c r="N28" s="58" t="e">
        <v>#NUM!</v>
      </c>
      <c r="O28" s="58" t="s">
        <v>97</v>
      </c>
      <c r="P28" s="58" t="s">
        <v>97</v>
      </c>
      <c r="Q28" s="59"/>
      <c r="R28" s="58"/>
      <c r="S28" s="63" t="s">
        <v>97</v>
      </c>
      <c r="T28" s="58" t="s">
        <v>97</v>
      </c>
      <c r="U28" s="59"/>
      <c r="V28" s="58"/>
      <c r="W28" s="63" t="s">
        <v>97</v>
      </c>
      <c r="X28" s="58" t="s">
        <v>97</v>
      </c>
      <c r="Y28" s="58"/>
      <c r="Z28" s="58"/>
      <c r="AA28" s="58" t="s">
        <v>97</v>
      </c>
      <c r="AB28" s="58" t="s">
        <v>97</v>
      </c>
      <c r="AC28" s="58"/>
      <c r="AD28" s="58"/>
      <c r="AE28" s="62" t="s">
        <v>97</v>
      </c>
      <c r="AF28" s="58" t="s">
        <v>97</v>
      </c>
      <c r="AG28" s="58"/>
      <c r="AH28" s="58"/>
      <c r="AI28" s="63">
        <v>114</v>
      </c>
      <c r="AJ28" s="58">
        <v>90</v>
      </c>
      <c r="AK28" s="58">
        <v>10</v>
      </c>
      <c r="AL28" s="58" t="s">
        <v>65</v>
      </c>
      <c r="AM28" s="63" t="s">
        <v>97</v>
      </c>
      <c r="AN28" s="58" t="s">
        <v>97</v>
      </c>
      <c r="AO28" s="58"/>
      <c r="AP28" s="58"/>
      <c r="AQ28" s="58" t="b">
        <v>0</v>
      </c>
      <c r="AR28" s="58">
        <v>-24</v>
      </c>
      <c r="AS28" s="58"/>
      <c r="AT28" s="58"/>
      <c r="AU28" s="58" t="b">
        <v>0</v>
      </c>
      <c r="AV28" s="58">
        <v>-24</v>
      </c>
      <c r="AW28" s="58"/>
      <c r="AX28" s="58"/>
      <c r="AY28" s="58" t="b">
        <v>0</v>
      </c>
      <c r="AZ28" s="58">
        <v>-24</v>
      </c>
      <c r="BA28" s="58"/>
      <c r="BB28" s="58"/>
      <c r="BC28" s="65" t="s">
        <v>74</v>
      </c>
      <c r="BD28" s="58">
        <v>1</v>
      </c>
      <c r="BE28" s="66" t="s">
        <v>73</v>
      </c>
      <c r="BF28" s="59">
        <v>10</v>
      </c>
      <c r="BG28" s="71"/>
      <c r="BH28" s="73" t="s">
        <v>72</v>
      </c>
      <c r="BI28" s="73" t="s">
        <v>145</v>
      </c>
      <c r="BJ28" s="73">
        <v>7</v>
      </c>
      <c r="BK28" s="73">
        <v>10</v>
      </c>
      <c r="BL28">
        <f t="shared" si="0"/>
        <v>398.5</v>
      </c>
    </row>
    <row r="29" spans="1:64" ht="13.8" x14ac:dyDescent="0.25">
      <c r="A29" s="11"/>
      <c r="B29" s="11"/>
      <c r="C29" s="58" t="s">
        <v>177</v>
      </c>
      <c r="D29" s="58" t="s">
        <v>178</v>
      </c>
      <c r="E29" s="58" t="s">
        <v>179</v>
      </c>
      <c r="F29" s="58" t="s">
        <v>145</v>
      </c>
      <c r="G29" s="58" t="s">
        <v>96</v>
      </c>
      <c r="H29" s="64">
        <v>14634</v>
      </c>
      <c r="I29" s="58">
        <v>12</v>
      </c>
      <c r="J29" s="58" t="s">
        <v>157</v>
      </c>
      <c r="K29" s="65" t="s">
        <v>72</v>
      </c>
      <c r="L29" s="58">
        <v>1</v>
      </c>
      <c r="M29" s="66" t="s">
        <v>73</v>
      </c>
      <c r="N29" s="58" t="e">
        <v>#NUM!</v>
      </c>
      <c r="O29" s="58" t="s">
        <v>97</v>
      </c>
      <c r="P29" s="58" t="s">
        <v>97</v>
      </c>
      <c r="Q29" s="59"/>
      <c r="R29" s="58"/>
      <c r="S29" s="63" t="s">
        <v>97</v>
      </c>
      <c r="T29" s="58" t="s">
        <v>97</v>
      </c>
      <c r="U29" s="59"/>
      <c r="V29" s="59"/>
      <c r="W29" s="63">
        <v>119</v>
      </c>
      <c r="X29" s="58">
        <v>95</v>
      </c>
      <c r="Y29" s="58">
        <v>10</v>
      </c>
      <c r="Z29" s="58" t="s">
        <v>65</v>
      </c>
      <c r="AA29" s="58" t="s">
        <v>97</v>
      </c>
      <c r="AB29" s="58" t="s">
        <v>97</v>
      </c>
      <c r="AC29" s="58"/>
      <c r="AD29" s="58"/>
      <c r="AE29" s="62" t="s">
        <v>97</v>
      </c>
      <c r="AF29" s="58" t="s">
        <v>97</v>
      </c>
      <c r="AG29" s="59"/>
      <c r="AH29" s="60"/>
      <c r="AI29" s="63" t="s">
        <v>97</v>
      </c>
      <c r="AJ29" s="58" t="s">
        <v>97</v>
      </c>
      <c r="AK29" s="58"/>
      <c r="AL29" s="58"/>
      <c r="AM29" s="63" t="s">
        <v>97</v>
      </c>
      <c r="AN29" s="58" t="s">
        <v>97</v>
      </c>
      <c r="AO29" s="58"/>
      <c r="AP29" s="58"/>
      <c r="AQ29" s="58" t="b">
        <v>0</v>
      </c>
      <c r="AR29" s="58">
        <v>-24</v>
      </c>
      <c r="AS29" s="58"/>
      <c r="AT29" s="58"/>
      <c r="AU29" s="58" t="b">
        <v>0</v>
      </c>
      <c r="AV29" s="58">
        <v>-24</v>
      </c>
      <c r="AW29" s="58"/>
      <c r="AX29" s="58"/>
      <c r="AY29" s="58" t="b">
        <v>0</v>
      </c>
      <c r="AZ29" s="58">
        <v>-24</v>
      </c>
      <c r="BA29" s="58"/>
      <c r="BB29" s="58"/>
      <c r="BC29" s="65" t="s">
        <v>74</v>
      </c>
      <c r="BD29" s="58">
        <v>1</v>
      </c>
      <c r="BE29" s="66" t="s">
        <v>73</v>
      </c>
      <c r="BF29" s="59">
        <v>10</v>
      </c>
      <c r="BG29" s="71"/>
      <c r="BH29" s="73" t="s">
        <v>72</v>
      </c>
      <c r="BI29" s="73" t="s">
        <v>145</v>
      </c>
      <c r="BJ29" s="73">
        <v>8</v>
      </c>
      <c r="BK29" s="73">
        <v>10</v>
      </c>
      <c r="BL29">
        <f t="shared" si="0"/>
        <v>408.5</v>
      </c>
    </row>
    <row r="30" spans="1:64" x14ac:dyDescent="0.25">
      <c r="A30" s="11"/>
      <c r="B30" s="11"/>
      <c r="C30" s="58" t="s">
        <v>197</v>
      </c>
      <c r="D30" s="58" t="s">
        <v>198</v>
      </c>
      <c r="E30" s="58" t="s">
        <v>149</v>
      </c>
      <c r="F30" s="58" t="s">
        <v>145</v>
      </c>
      <c r="G30" s="58" t="s">
        <v>110</v>
      </c>
      <c r="H30" s="64">
        <v>14732</v>
      </c>
      <c r="I30" s="58">
        <v>12</v>
      </c>
      <c r="J30" s="58" t="s">
        <v>157</v>
      </c>
      <c r="K30" s="65" t="s">
        <v>72</v>
      </c>
      <c r="L30" s="58">
        <v>6</v>
      </c>
      <c r="M30" s="66" t="s">
        <v>73</v>
      </c>
      <c r="N30" s="58">
        <v>777</v>
      </c>
      <c r="O30" s="58">
        <v>128</v>
      </c>
      <c r="P30" s="58">
        <v>104</v>
      </c>
      <c r="Q30" s="59"/>
      <c r="R30" s="58"/>
      <c r="S30" s="63">
        <v>119</v>
      </c>
      <c r="T30" s="58">
        <v>95</v>
      </c>
      <c r="U30" s="59">
        <v>8</v>
      </c>
      <c r="V30" s="58" t="s">
        <v>64</v>
      </c>
      <c r="W30" s="63">
        <v>135</v>
      </c>
      <c r="X30" s="58">
        <v>111</v>
      </c>
      <c r="Y30" s="58"/>
      <c r="Z30" s="58"/>
      <c r="AA30" s="58" t="s">
        <v>97</v>
      </c>
      <c r="AB30" s="58" t="s">
        <v>97</v>
      </c>
      <c r="AC30" s="58"/>
      <c r="AD30" s="58"/>
      <c r="AE30" s="62">
        <v>126</v>
      </c>
      <c r="AF30" s="58">
        <v>102</v>
      </c>
      <c r="AG30" s="58">
        <v>2</v>
      </c>
      <c r="AH30" s="58" t="s">
        <v>101</v>
      </c>
      <c r="AI30" s="63">
        <v>140</v>
      </c>
      <c r="AJ30" s="58">
        <v>116</v>
      </c>
      <c r="AK30" s="58"/>
      <c r="AL30" s="58"/>
      <c r="AM30" s="63">
        <v>129</v>
      </c>
      <c r="AN30" s="58">
        <v>105</v>
      </c>
      <c r="AO30" s="58"/>
      <c r="AP30" s="58"/>
      <c r="AQ30" s="58" t="b">
        <v>0</v>
      </c>
      <c r="AR30" s="58">
        <v>-24</v>
      </c>
      <c r="AS30" s="58"/>
      <c r="AT30" s="58"/>
      <c r="AU30" s="58" t="b">
        <v>0</v>
      </c>
      <c r="AV30" s="58">
        <v>-24</v>
      </c>
      <c r="AW30" s="58"/>
      <c r="AX30" s="58"/>
      <c r="AY30" s="58" t="b">
        <v>0</v>
      </c>
      <c r="AZ30" s="58">
        <v>-24</v>
      </c>
      <c r="BA30" s="58"/>
      <c r="BB30" s="58"/>
      <c r="BC30" s="65" t="s">
        <v>74</v>
      </c>
      <c r="BD30" s="58">
        <v>6</v>
      </c>
      <c r="BE30" s="66" t="s">
        <v>73</v>
      </c>
      <c r="BF30" s="59">
        <v>10</v>
      </c>
      <c r="BG30" s="71"/>
      <c r="BH30" s="73" t="s">
        <v>72</v>
      </c>
      <c r="BI30" s="73" t="s">
        <v>145</v>
      </c>
      <c r="BJ30" s="73">
        <v>9</v>
      </c>
      <c r="BK30" s="73">
        <v>10</v>
      </c>
      <c r="BL30">
        <f t="shared" si="0"/>
        <v>418.5</v>
      </c>
    </row>
    <row r="31" spans="1:64" ht="13.8" x14ac:dyDescent="0.3">
      <c r="A31" s="11"/>
      <c r="B31" s="11"/>
      <c r="C31" s="58" t="s">
        <v>176</v>
      </c>
      <c r="D31" s="58" t="s">
        <v>181</v>
      </c>
      <c r="E31" s="58" t="s">
        <v>182</v>
      </c>
      <c r="F31" s="58" t="s">
        <v>145</v>
      </c>
      <c r="G31" s="58" t="s">
        <v>70</v>
      </c>
      <c r="H31" s="64">
        <v>15336</v>
      </c>
      <c r="I31" s="58">
        <v>3</v>
      </c>
      <c r="J31" s="58" t="s">
        <v>183</v>
      </c>
      <c r="K31" s="65" t="s">
        <v>72</v>
      </c>
      <c r="L31" s="58">
        <v>6</v>
      </c>
      <c r="M31" s="66" t="s">
        <v>73</v>
      </c>
      <c r="N31" s="58">
        <v>651</v>
      </c>
      <c r="O31" s="58">
        <v>106</v>
      </c>
      <c r="P31" s="58">
        <v>100</v>
      </c>
      <c r="Q31" s="59">
        <v>2</v>
      </c>
      <c r="R31" s="77" t="s">
        <v>101</v>
      </c>
      <c r="S31" s="63">
        <v>106</v>
      </c>
      <c r="T31" s="58">
        <v>100</v>
      </c>
      <c r="U31" s="59">
        <v>2</v>
      </c>
      <c r="V31" s="58" t="s">
        <v>101</v>
      </c>
      <c r="W31" s="63">
        <v>115</v>
      </c>
      <c r="X31" s="58">
        <v>109</v>
      </c>
      <c r="Y31" s="58"/>
      <c r="Z31" s="58"/>
      <c r="AA31" s="58">
        <v>101</v>
      </c>
      <c r="AB31" s="58">
        <v>95</v>
      </c>
      <c r="AC31" s="58">
        <v>5</v>
      </c>
      <c r="AD31" s="58" t="s">
        <v>66</v>
      </c>
      <c r="AE31" s="62" t="s">
        <v>97</v>
      </c>
      <c r="AF31" s="58" t="s">
        <v>97</v>
      </c>
      <c r="AG31" s="58"/>
      <c r="AH31" s="58"/>
      <c r="AI31" s="63">
        <v>115</v>
      </c>
      <c r="AJ31" s="58">
        <v>109</v>
      </c>
      <c r="AK31" s="58"/>
      <c r="AL31" s="58"/>
      <c r="AM31" s="63">
        <v>108</v>
      </c>
      <c r="AN31" s="58">
        <v>102</v>
      </c>
      <c r="AO31" s="58">
        <v>0.5</v>
      </c>
      <c r="AP31" s="58" t="s">
        <v>172</v>
      </c>
      <c r="AQ31" s="58" t="b">
        <v>0</v>
      </c>
      <c r="AR31" s="58">
        <v>-6</v>
      </c>
      <c r="AS31" s="58"/>
      <c r="AT31" s="58"/>
      <c r="AU31" s="58" t="b">
        <v>0</v>
      </c>
      <c r="AV31" s="58">
        <v>-6</v>
      </c>
      <c r="AW31" s="58"/>
      <c r="AX31" s="58"/>
      <c r="AY31" s="58" t="b">
        <v>0</v>
      </c>
      <c r="AZ31" s="58">
        <v>-6</v>
      </c>
      <c r="BA31" s="58"/>
      <c r="BB31" s="58"/>
      <c r="BC31" s="65" t="s">
        <v>74</v>
      </c>
      <c r="BD31" s="58">
        <v>6</v>
      </c>
      <c r="BE31" s="66" t="s">
        <v>73</v>
      </c>
      <c r="BF31" s="59">
        <v>9.5</v>
      </c>
      <c r="BG31" s="71"/>
      <c r="BH31" s="76" t="s">
        <v>72</v>
      </c>
      <c r="BI31" s="76" t="s">
        <v>145</v>
      </c>
      <c r="BJ31" s="76">
        <v>10</v>
      </c>
      <c r="BK31" s="76">
        <v>9.5</v>
      </c>
      <c r="BL31">
        <f t="shared" si="0"/>
        <v>428</v>
      </c>
    </row>
    <row r="32" spans="1:64" x14ac:dyDescent="0.25">
      <c r="A32" s="11"/>
      <c r="B32" s="11"/>
      <c r="C32" s="58" t="s">
        <v>171</v>
      </c>
      <c r="D32" s="58" t="s">
        <v>212</v>
      </c>
      <c r="E32" s="58" t="s">
        <v>213</v>
      </c>
      <c r="F32" s="58" t="s">
        <v>145</v>
      </c>
      <c r="G32" s="58" t="s">
        <v>137</v>
      </c>
      <c r="H32" s="64">
        <v>13189</v>
      </c>
      <c r="I32" s="58">
        <v>9</v>
      </c>
      <c r="J32" s="58" t="s">
        <v>71</v>
      </c>
      <c r="K32" s="65" t="s">
        <v>72</v>
      </c>
      <c r="L32" s="58">
        <v>6</v>
      </c>
      <c r="M32" s="66" t="s">
        <v>73</v>
      </c>
      <c r="N32" s="58">
        <v>718</v>
      </c>
      <c r="O32" s="58">
        <v>119</v>
      </c>
      <c r="P32" s="58">
        <v>101</v>
      </c>
      <c r="Q32" s="59">
        <v>0.5</v>
      </c>
      <c r="R32" s="58" t="s">
        <v>172</v>
      </c>
      <c r="S32" s="63" t="s">
        <v>97</v>
      </c>
      <c r="T32" s="58" t="s">
        <v>97</v>
      </c>
      <c r="U32" s="59"/>
      <c r="V32" s="58"/>
      <c r="W32" s="63">
        <v>124</v>
      </c>
      <c r="X32" s="58">
        <v>106</v>
      </c>
      <c r="Y32" s="58"/>
      <c r="Z32" s="58"/>
      <c r="AA32" s="58">
        <v>112</v>
      </c>
      <c r="AB32" s="58">
        <v>94</v>
      </c>
      <c r="AC32" s="58">
        <v>6</v>
      </c>
      <c r="AD32" s="58" t="s">
        <v>77</v>
      </c>
      <c r="AE32" s="62">
        <v>124</v>
      </c>
      <c r="AF32" s="58">
        <v>106</v>
      </c>
      <c r="AG32" s="58"/>
      <c r="AH32" s="58"/>
      <c r="AI32" s="63">
        <v>119</v>
      </c>
      <c r="AJ32" s="58">
        <v>101</v>
      </c>
      <c r="AK32" s="58">
        <v>2.5</v>
      </c>
      <c r="AL32" s="58" t="s">
        <v>89</v>
      </c>
      <c r="AM32" s="63">
        <v>120</v>
      </c>
      <c r="AN32" s="58">
        <v>102</v>
      </c>
      <c r="AO32" s="58"/>
      <c r="AP32" s="58"/>
      <c r="AQ32" s="58" t="b">
        <v>0</v>
      </c>
      <c r="AR32" s="58">
        <v>-18</v>
      </c>
      <c r="AS32" s="58"/>
      <c r="AT32" s="58"/>
      <c r="AU32" s="58" t="b">
        <v>0</v>
      </c>
      <c r="AV32" s="58">
        <v>-18</v>
      </c>
      <c r="AW32" s="58"/>
      <c r="AX32" s="58"/>
      <c r="AY32" s="58" t="b">
        <v>0</v>
      </c>
      <c r="AZ32" s="58">
        <v>-18</v>
      </c>
      <c r="BA32" s="58"/>
      <c r="BB32" s="58"/>
      <c r="BC32" s="65" t="s">
        <v>74</v>
      </c>
      <c r="BD32" s="58">
        <v>6</v>
      </c>
      <c r="BE32" s="66" t="s">
        <v>73</v>
      </c>
      <c r="BF32" s="59">
        <v>9</v>
      </c>
      <c r="BG32" s="71"/>
      <c r="BH32" s="76" t="s">
        <v>72</v>
      </c>
      <c r="BI32" s="76" t="s">
        <v>145</v>
      </c>
      <c r="BJ32" s="76">
        <v>11</v>
      </c>
      <c r="BK32" s="76">
        <v>9</v>
      </c>
      <c r="BL32">
        <f t="shared" si="0"/>
        <v>437</v>
      </c>
    </row>
    <row r="33" spans="1:64" x14ac:dyDescent="0.25">
      <c r="A33" s="11"/>
      <c r="B33" s="11"/>
      <c r="C33" s="58" t="s">
        <v>105</v>
      </c>
      <c r="D33" s="58" t="s">
        <v>185</v>
      </c>
      <c r="E33" s="58" t="s">
        <v>186</v>
      </c>
      <c r="F33" s="58" t="s">
        <v>145</v>
      </c>
      <c r="G33" s="58" t="s">
        <v>126</v>
      </c>
      <c r="H33" s="64">
        <v>15177</v>
      </c>
      <c r="I33" s="58">
        <v>5</v>
      </c>
      <c r="J33" s="58" t="s">
        <v>121</v>
      </c>
      <c r="K33" s="65" t="s">
        <v>72</v>
      </c>
      <c r="L33" s="58">
        <v>3</v>
      </c>
      <c r="M33" s="66" t="s">
        <v>73</v>
      </c>
      <c r="N33" s="58" t="e">
        <v>#NUM!</v>
      </c>
      <c r="O33" s="58">
        <v>111</v>
      </c>
      <c r="P33" s="58">
        <v>101</v>
      </c>
      <c r="Q33" s="59">
        <v>0.5</v>
      </c>
      <c r="R33" s="74" t="s">
        <v>175</v>
      </c>
      <c r="S33" s="63">
        <v>106</v>
      </c>
      <c r="T33" s="58">
        <v>96</v>
      </c>
      <c r="U33" s="59">
        <v>6</v>
      </c>
      <c r="V33" s="58" t="s">
        <v>77</v>
      </c>
      <c r="W33" s="63" t="s">
        <v>97</v>
      </c>
      <c r="X33" s="58" t="s">
        <v>97</v>
      </c>
      <c r="Y33" s="59"/>
      <c r="Z33" s="58"/>
      <c r="AA33" s="58">
        <v>108</v>
      </c>
      <c r="AB33" s="58">
        <v>98</v>
      </c>
      <c r="AC33" s="58">
        <v>2</v>
      </c>
      <c r="AD33" s="58" t="s">
        <v>101</v>
      </c>
      <c r="AE33" s="62" t="s">
        <v>97</v>
      </c>
      <c r="AF33" s="58" t="s">
        <v>97</v>
      </c>
      <c r="AG33" s="58"/>
      <c r="AH33" s="58"/>
      <c r="AI33" s="63" t="s">
        <v>97</v>
      </c>
      <c r="AJ33" s="58" t="s">
        <v>97</v>
      </c>
      <c r="AK33" s="58"/>
      <c r="AL33" s="58"/>
      <c r="AM33" s="63" t="s">
        <v>97</v>
      </c>
      <c r="AN33" s="58" t="s">
        <v>97</v>
      </c>
      <c r="AO33" s="58"/>
      <c r="AP33" s="58"/>
      <c r="AQ33" s="58" t="b">
        <v>0</v>
      </c>
      <c r="AR33" s="58">
        <v>-10</v>
      </c>
      <c r="AS33" s="58"/>
      <c r="AT33" s="58"/>
      <c r="AU33" s="58" t="b">
        <v>0</v>
      </c>
      <c r="AV33" s="58">
        <v>-10</v>
      </c>
      <c r="AW33" s="58"/>
      <c r="AX33" s="58"/>
      <c r="AY33" s="58" t="b">
        <v>0</v>
      </c>
      <c r="AZ33" s="58">
        <v>-10</v>
      </c>
      <c r="BA33" s="58"/>
      <c r="BB33" s="58"/>
      <c r="BC33" s="65" t="s">
        <v>74</v>
      </c>
      <c r="BD33" s="58">
        <v>3</v>
      </c>
      <c r="BE33" s="66" t="s">
        <v>73</v>
      </c>
      <c r="BF33" s="59">
        <v>8.5</v>
      </c>
      <c r="BG33" s="71"/>
      <c r="BH33" s="76" t="s">
        <v>72</v>
      </c>
      <c r="BI33" s="76" t="s">
        <v>145</v>
      </c>
      <c r="BJ33" s="76">
        <v>12</v>
      </c>
      <c r="BK33" s="76">
        <v>8.5</v>
      </c>
      <c r="BL33">
        <f t="shared" si="0"/>
        <v>445.5</v>
      </c>
    </row>
    <row r="34" spans="1:64" x14ac:dyDescent="0.25">
      <c r="A34" s="11"/>
      <c r="B34" s="11"/>
      <c r="C34" s="58" t="s">
        <v>180</v>
      </c>
      <c r="D34" s="58" t="s">
        <v>1100</v>
      </c>
      <c r="E34" s="58" t="s">
        <v>193</v>
      </c>
      <c r="F34" s="58" t="s">
        <v>145</v>
      </c>
      <c r="G34" s="58" t="s">
        <v>96</v>
      </c>
      <c r="H34" s="64">
        <v>11642</v>
      </c>
      <c r="I34" s="58">
        <v>10</v>
      </c>
      <c r="J34" s="58" t="s">
        <v>157</v>
      </c>
      <c r="K34" s="66" t="s">
        <v>72</v>
      </c>
      <c r="L34" s="58">
        <v>6</v>
      </c>
      <c r="M34" s="66" t="s">
        <v>73</v>
      </c>
      <c r="N34" s="58">
        <v>747</v>
      </c>
      <c r="O34" s="58">
        <v>118</v>
      </c>
      <c r="P34" s="58">
        <v>98</v>
      </c>
      <c r="Q34" s="59">
        <v>4</v>
      </c>
      <c r="R34" s="58" t="s">
        <v>83</v>
      </c>
      <c r="S34" s="63" t="s">
        <v>97</v>
      </c>
      <c r="T34" s="58" t="s">
        <v>97</v>
      </c>
      <c r="U34" s="59"/>
      <c r="V34" s="58"/>
      <c r="W34" s="63">
        <v>127</v>
      </c>
      <c r="X34" s="58">
        <v>107</v>
      </c>
      <c r="Y34" s="58"/>
      <c r="Z34" s="58"/>
      <c r="AA34" s="58">
        <v>115</v>
      </c>
      <c r="AB34" s="58">
        <v>95</v>
      </c>
      <c r="AC34" s="58">
        <v>4</v>
      </c>
      <c r="AD34" s="58" t="s">
        <v>83</v>
      </c>
      <c r="AE34" s="62">
        <v>124</v>
      </c>
      <c r="AF34" s="58">
        <v>104</v>
      </c>
      <c r="AG34" s="58">
        <v>0.5</v>
      </c>
      <c r="AH34" s="58" t="s">
        <v>175</v>
      </c>
      <c r="AI34" s="63">
        <v>124</v>
      </c>
      <c r="AJ34" s="58">
        <v>104</v>
      </c>
      <c r="AK34" s="58"/>
      <c r="AL34" s="58"/>
      <c r="AM34" s="63">
        <v>139</v>
      </c>
      <c r="AN34" s="58">
        <v>119</v>
      </c>
      <c r="AO34" s="58"/>
      <c r="AP34" s="58"/>
      <c r="AQ34" s="58" t="b">
        <v>0</v>
      </c>
      <c r="AR34" s="58">
        <v>-20</v>
      </c>
      <c r="AS34" s="58"/>
      <c r="AT34" s="58"/>
      <c r="AU34" s="58" t="b">
        <v>0</v>
      </c>
      <c r="AV34" s="58">
        <v>-20</v>
      </c>
      <c r="AW34" s="58"/>
      <c r="AX34" s="58"/>
      <c r="AY34" s="58" t="b">
        <v>0</v>
      </c>
      <c r="AZ34" s="58">
        <v>-20</v>
      </c>
      <c r="BA34" s="58"/>
      <c r="BB34" s="58"/>
      <c r="BC34" s="66" t="s">
        <v>74</v>
      </c>
      <c r="BD34" s="58">
        <v>6</v>
      </c>
      <c r="BE34" s="66" t="s">
        <v>73</v>
      </c>
      <c r="BF34" s="59">
        <v>8.5</v>
      </c>
      <c r="BG34" s="71"/>
      <c r="BH34" s="76" t="s">
        <v>72</v>
      </c>
      <c r="BI34" s="76" t="s">
        <v>145</v>
      </c>
      <c r="BJ34" s="76">
        <v>13</v>
      </c>
      <c r="BK34" s="76">
        <v>8.5</v>
      </c>
      <c r="BL34">
        <f t="shared" si="0"/>
        <v>454</v>
      </c>
    </row>
    <row r="35" spans="1:64" ht="13.8" x14ac:dyDescent="0.25">
      <c r="A35" s="11"/>
      <c r="B35" s="11"/>
      <c r="C35" s="58" t="s">
        <v>188</v>
      </c>
      <c r="D35" s="58" t="s">
        <v>108</v>
      </c>
      <c r="E35" s="58" t="s">
        <v>189</v>
      </c>
      <c r="F35" s="58" t="s">
        <v>145</v>
      </c>
      <c r="G35" s="58" t="s">
        <v>110</v>
      </c>
      <c r="H35" s="64">
        <v>15321</v>
      </c>
      <c r="I35" s="58">
        <v>6</v>
      </c>
      <c r="J35" s="58" t="s">
        <v>121</v>
      </c>
      <c r="K35" s="65" t="s">
        <v>72</v>
      </c>
      <c r="L35" s="58">
        <v>2</v>
      </c>
      <c r="M35" s="66" t="s">
        <v>73</v>
      </c>
      <c r="N35" s="58" t="e">
        <v>#NUM!</v>
      </c>
      <c r="O35" s="58" t="s">
        <v>97</v>
      </c>
      <c r="P35" s="58" t="s">
        <v>97</v>
      </c>
      <c r="Q35" s="59"/>
      <c r="R35" s="60"/>
      <c r="S35" s="63" t="s">
        <v>97</v>
      </c>
      <c r="T35" s="58" t="s">
        <v>97</v>
      </c>
      <c r="U35" s="59"/>
      <c r="V35" s="58"/>
      <c r="W35" s="63">
        <v>108</v>
      </c>
      <c r="X35" s="58">
        <v>96</v>
      </c>
      <c r="Y35" s="58">
        <v>8</v>
      </c>
      <c r="Z35" s="58" t="s">
        <v>64</v>
      </c>
      <c r="AA35" s="58" t="s">
        <v>97</v>
      </c>
      <c r="AB35" s="58" t="s">
        <v>97</v>
      </c>
      <c r="AC35" s="58"/>
      <c r="AD35" s="58"/>
      <c r="AE35" s="62">
        <v>118</v>
      </c>
      <c r="AF35" s="58">
        <v>106</v>
      </c>
      <c r="AG35" s="58"/>
      <c r="AH35" s="58"/>
      <c r="AI35" s="63" t="s">
        <v>97</v>
      </c>
      <c r="AJ35" s="58" t="s">
        <v>97</v>
      </c>
      <c r="AK35" s="58"/>
      <c r="AL35" s="58"/>
      <c r="AM35" s="63" t="s">
        <v>97</v>
      </c>
      <c r="AN35" s="58" t="s">
        <v>97</v>
      </c>
      <c r="AO35" s="58"/>
      <c r="AP35" s="58"/>
      <c r="AQ35" s="58" t="b">
        <v>0</v>
      </c>
      <c r="AR35" s="58">
        <v>-12</v>
      </c>
      <c r="AS35" s="58"/>
      <c r="AT35" s="58"/>
      <c r="AU35" s="58" t="b">
        <v>0</v>
      </c>
      <c r="AV35" s="58">
        <v>-12</v>
      </c>
      <c r="AW35" s="58"/>
      <c r="AX35" s="58"/>
      <c r="AY35" s="58" t="b">
        <v>0</v>
      </c>
      <c r="AZ35" s="58">
        <v>-12</v>
      </c>
      <c r="BA35" s="58"/>
      <c r="BB35" s="58"/>
      <c r="BC35" s="65" t="s">
        <v>74</v>
      </c>
      <c r="BD35" s="58">
        <v>2</v>
      </c>
      <c r="BE35" s="66" t="s">
        <v>73</v>
      </c>
      <c r="BF35" s="59">
        <v>8</v>
      </c>
      <c r="BG35" s="71"/>
      <c r="BH35" s="76" t="s">
        <v>72</v>
      </c>
      <c r="BI35" s="76" t="s">
        <v>145</v>
      </c>
      <c r="BJ35" s="76">
        <v>14</v>
      </c>
      <c r="BK35" s="76">
        <v>8</v>
      </c>
      <c r="BL35">
        <f t="shared" si="0"/>
        <v>462</v>
      </c>
    </row>
    <row r="36" spans="1:64" ht="13.8" x14ac:dyDescent="0.25">
      <c r="A36" s="11"/>
      <c r="B36" s="11"/>
      <c r="C36" s="58" t="s">
        <v>249</v>
      </c>
      <c r="D36" s="58" t="s">
        <v>324</v>
      </c>
      <c r="E36" s="58" t="s">
        <v>325</v>
      </c>
      <c r="F36" s="58" t="s">
        <v>145</v>
      </c>
      <c r="G36" s="58" t="s">
        <v>168</v>
      </c>
      <c r="H36" s="64">
        <v>13264</v>
      </c>
      <c r="I36" s="58">
        <v>9</v>
      </c>
      <c r="J36" s="58" t="s">
        <v>71</v>
      </c>
      <c r="K36" s="65" t="s">
        <v>72</v>
      </c>
      <c r="L36" s="58">
        <v>1</v>
      </c>
      <c r="M36" s="66" t="s">
        <v>73</v>
      </c>
      <c r="N36" s="58" t="e">
        <v>#NUM!</v>
      </c>
      <c r="O36" s="58" t="s">
        <v>97</v>
      </c>
      <c r="P36" s="58" t="s">
        <v>97</v>
      </c>
      <c r="Q36" s="59"/>
      <c r="R36" s="58"/>
      <c r="S36" s="63" t="s">
        <v>97</v>
      </c>
      <c r="T36" s="58" t="s">
        <v>97</v>
      </c>
      <c r="U36" s="59"/>
      <c r="V36" s="58"/>
      <c r="W36" s="63" t="s">
        <v>97</v>
      </c>
      <c r="X36" s="58" t="s">
        <v>97</v>
      </c>
      <c r="Y36" s="58"/>
      <c r="Z36" s="58"/>
      <c r="AA36" s="58" t="s">
        <v>97</v>
      </c>
      <c r="AB36" s="58" t="s">
        <v>97</v>
      </c>
      <c r="AC36" s="58"/>
      <c r="AD36" s="58"/>
      <c r="AE36" s="62" t="s">
        <v>97</v>
      </c>
      <c r="AF36" s="58" t="s">
        <v>97</v>
      </c>
      <c r="AG36" s="58"/>
      <c r="AH36" s="58"/>
      <c r="AI36" s="63">
        <v>113</v>
      </c>
      <c r="AJ36" s="58">
        <v>95</v>
      </c>
      <c r="AK36" s="59">
        <v>8</v>
      </c>
      <c r="AL36" s="60" t="s">
        <v>64</v>
      </c>
      <c r="AM36" s="63" t="s">
        <v>97</v>
      </c>
      <c r="AN36" s="58" t="s">
        <v>97</v>
      </c>
      <c r="AO36" s="58"/>
      <c r="AP36" s="58"/>
      <c r="AQ36" s="58" t="b">
        <v>0</v>
      </c>
      <c r="AR36" s="58">
        <v>-18</v>
      </c>
      <c r="AS36" s="58"/>
      <c r="AT36" s="58"/>
      <c r="AU36" s="58" t="b">
        <v>0</v>
      </c>
      <c r="AV36" s="58">
        <v>-18</v>
      </c>
      <c r="AW36" s="58"/>
      <c r="AX36" s="58"/>
      <c r="AY36" s="58" t="b">
        <v>0</v>
      </c>
      <c r="AZ36" s="58">
        <v>-18</v>
      </c>
      <c r="BA36" s="58"/>
      <c r="BB36" s="58"/>
      <c r="BC36" s="65" t="s">
        <v>74</v>
      </c>
      <c r="BD36" s="58">
        <v>1</v>
      </c>
      <c r="BE36" s="66" t="s">
        <v>73</v>
      </c>
      <c r="BF36" s="59">
        <v>8</v>
      </c>
      <c r="BG36" s="71"/>
      <c r="BH36" s="76" t="s">
        <v>72</v>
      </c>
      <c r="BI36" s="76" t="s">
        <v>145</v>
      </c>
      <c r="BJ36" s="76">
        <v>15</v>
      </c>
      <c r="BK36" s="76">
        <v>8</v>
      </c>
      <c r="BL36">
        <f t="shared" si="0"/>
        <v>470</v>
      </c>
    </row>
    <row r="37" spans="1:64" x14ac:dyDescent="0.25">
      <c r="A37" s="11"/>
      <c r="B37" s="11"/>
      <c r="C37" s="58" t="s">
        <v>191</v>
      </c>
      <c r="D37" s="58" t="s">
        <v>192</v>
      </c>
      <c r="E37" s="58" t="s">
        <v>193</v>
      </c>
      <c r="F37" s="58" t="s">
        <v>145</v>
      </c>
      <c r="G37" s="58" t="s">
        <v>194</v>
      </c>
      <c r="H37" s="64">
        <v>14704</v>
      </c>
      <c r="I37" s="58">
        <v>9</v>
      </c>
      <c r="J37" s="58" t="s">
        <v>71</v>
      </c>
      <c r="K37" s="65" t="s">
        <v>72</v>
      </c>
      <c r="L37" s="58">
        <v>1</v>
      </c>
      <c r="M37" s="66" t="s">
        <v>73</v>
      </c>
      <c r="N37" s="58" t="e">
        <v>#NUM!</v>
      </c>
      <c r="O37" s="58">
        <v>110</v>
      </c>
      <c r="P37" s="58">
        <v>92</v>
      </c>
      <c r="Q37" s="59">
        <v>8</v>
      </c>
      <c r="R37" s="58" t="s">
        <v>64</v>
      </c>
      <c r="S37" s="63" t="s">
        <v>97</v>
      </c>
      <c r="T37" s="58" t="s">
        <v>97</v>
      </c>
      <c r="U37" s="59"/>
      <c r="V37" s="58"/>
      <c r="W37" s="63" t="s">
        <v>97</v>
      </c>
      <c r="X37" s="58" t="s">
        <v>97</v>
      </c>
      <c r="Y37" s="58"/>
      <c r="Z37" s="58"/>
      <c r="AA37" s="58" t="s">
        <v>97</v>
      </c>
      <c r="AB37" s="58" t="s">
        <v>97</v>
      </c>
      <c r="AC37" s="58"/>
      <c r="AD37" s="58"/>
      <c r="AE37" s="62" t="s">
        <v>97</v>
      </c>
      <c r="AF37" s="58" t="s">
        <v>97</v>
      </c>
      <c r="AG37" s="58"/>
      <c r="AH37" s="58"/>
      <c r="AI37" s="63" t="s">
        <v>97</v>
      </c>
      <c r="AJ37" s="58" t="s">
        <v>97</v>
      </c>
      <c r="AK37" s="58"/>
      <c r="AL37" s="58"/>
      <c r="AM37" s="63" t="s">
        <v>97</v>
      </c>
      <c r="AN37" s="58" t="s">
        <v>97</v>
      </c>
      <c r="AO37" s="58"/>
      <c r="AP37" s="58"/>
      <c r="AQ37" s="58" t="b">
        <v>0</v>
      </c>
      <c r="AR37" s="58">
        <v>-18</v>
      </c>
      <c r="AS37" s="58"/>
      <c r="AT37" s="58"/>
      <c r="AU37" s="58" t="b">
        <v>0</v>
      </c>
      <c r="AV37" s="58">
        <v>-18</v>
      </c>
      <c r="AW37" s="58"/>
      <c r="AX37" s="58"/>
      <c r="AY37" s="58" t="b">
        <v>0</v>
      </c>
      <c r="AZ37" s="58">
        <v>-18</v>
      </c>
      <c r="BA37" s="58"/>
      <c r="BB37" s="58"/>
      <c r="BC37" s="65" t="s">
        <v>74</v>
      </c>
      <c r="BD37" s="58">
        <v>1</v>
      </c>
      <c r="BE37" s="66" t="s">
        <v>73</v>
      </c>
      <c r="BF37" s="59">
        <v>8</v>
      </c>
      <c r="BG37" s="71"/>
      <c r="BH37" s="76" t="s">
        <v>72</v>
      </c>
      <c r="BI37" s="76" t="s">
        <v>145</v>
      </c>
      <c r="BJ37" s="76">
        <v>16</v>
      </c>
      <c r="BK37" s="76">
        <v>8</v>
      </c>
      <c r="BL37">
        <f t="shared" si="0"/>
        <v>478</v>
      </c>
    </row>
    <row r="38" spans="1:64" ht="13.8" x14ac:dyDescent="0.25">
      <c r="A38" s="11"/>
      <c r="B38" s="11"/>
      <c r="C38" s="58">
        <v>256</v>
      </c>
      <c r="D38" s="58" t="s">
        <v>228</v>
      </c>
      <c r="E38" s="58" t="s">
        <v>229</v>
      </c>
      <c r="F38" s="58" t="s">
        <v>145</v>
      </c>
      <c r="G38" s="58" t="s">
        <v>96</v>
      </c>
      <c r="H38" s="64">
        <v>15220</v>
      </c>
      <c r="I38" s="58">
        <v>3</v>
      </c>
      <c r="J38" s="58" t="s">
        <v>183</v>
      </c>
      <c r="K38" s="65" t="s">
        <v>72</v>
      </c>
      <c r="L38" s="58">
        <v>7</v>
      </c>
      <c r="M38" s="66" t="s">
        <v>73</v>
      </c>
      <c r="N38" s="58">
        <v>661</v>
      </c>
      <c r="O38" s="58">
        <v>116</v>
      </c>
      <c r="P38" s="58">
        <v>110</v>
      </c>
      <c r="Q38" s="59"/>
      <c r="R38" s="58"/>
      <c r="S38" s="63">
        <v>114</v>
      </c>
      <c r="T38" s="58">
        <v>108</v>
      </c>
      <c r="U38" s="59"/>
      <c r="V38" s="58"/>
      <c r="W38" s="63">
        <v>112</v>
      </c>
      <c r="X38" s="58">
        <v>106</v>
      </c>
      <c r="Y38" s="58">
        <v>0.5</v>
      </c>
      <c r="Z38" s="58" t="s">
        <v>172</v>
      </c>
      <c r="AA38" s="58">
        <v>106</v>
      </c>
      <c r="AB38" s="58">
        <v>100</v>
      </c>
      <c r="AC38" s="58">
        <v>0.5</v>
      </c>
      <c r="AD38" s="58" t="s">
        <v>175</v>
      </c>
      <c r="AE38" s="62">
        <v>107</v>
      </c>
      <c r="AF38" s="58">
        <v>101</v>
      </c>
      <c r="AG38" s="58">
        <v>5</v>
      </c>
      <c r="AH38" s="58" t="s">
        <v>66</v>
      </c>
      <c r="AI38" s="63">
        <v>108</v>
      </c>
      <c r="AJ38" s="58">
        <v>102</v>
      </c>
      <c r="AK38" s="59">
        <v>1</v>
      </c>
      <c r="AL38" s="60" t="s">
        <v>84</v>
      </c>
      <c r="AM38" s="63">
        <v>114</v>
      </c>
      <c r="AN38" s="58">
        <v>108</v>
      </c>
      <c r="AO38" s="58"/>
      <c r="AP38" s="58"/>
      <c r="AQ38" s="58" t="b">
        <v>0</v>
      </c>
      <c r="AR38" s="58">
        <v>-6</v>
      </c>
      <c r="AS38" s="59"/>
      <c r="AT38" s="60"/>
      <c r="AU38" s="58" t="b">
        <v>0</v>
      </c>
      <c r="AV38" s="58">
        <v>-6</v>
      </c>
      <c r="AW38" s="58"/>
      <c r="AX38" s="58"/>
      <c r="AY38" s="58" t="b">
        <v>0</v>
      </c>
      <c r="AZ38" s="58">
        <v>-6</v>
      </c>
      <c r="BA38" s="59"/>
      <c r="BB38" s="60"/>
      <c r="BC38" s="65" t="s">
        <v>74</v>
      </c>
      <c r="BD38" s="58">
        <v>7</v>
      </c>
      <c r="BE38" s="66" t="s">
        <v>73</v>
      </c>
      <c r="BF38" s="59">
        <v>7</v>
      </c>
      <c r="BG38" s="71"/>
      <c r="BH38" s="76" t="s">
        <v>72</v>
      </c>
      <c r="BI38" s="76" t="s">
        <v>145</v>
      </c>
      <c r="BJ38" s="76">
        <v>17</v>
      </c>
      <c r="BK38" s="76">
        <v>7</v>
      </c>
      <c r="BL38">
        <f t="shared" si="0"/>
        <v>485</v>
      </c>
    </row>
    <row r="39" spans="1:64" ht="13.8" x14ac:dyDescent="0.25">
      <c r="A39" s="11"/>
      <c r="B39" s="11"/>
      <c r="C39" s="58" t="s">
        <v>132</v>
      </c>
      <c r="D39" s="58" t="s">
        <v>234</v>
      </c>
      <c r="E39" s="58" t="s">
        <v>235</v>
      </c>
      <c r="F39" s="58" t="s">
        <v>145</v>
      </c>
      <c r="G39" s="58" t="s">
        <v>96</v>
      </c>
      <c r="H39" s="64">
        <v>12932</v>
      </c>
      <c r="I39" s="58">
        <v>3</v>
      </c>
      <c r="J39" s="58" t="s">
        <v>183</v>
      </c>
      <c r="K39" s="65" t="s">
        <v>72</v>
      </c>
      <c r="L39" s="58">
        <v>6</v>
      </c>
      <c r="M39" s="66" t="s">
        <v>73</v>
      </c>
      <c r="N39" s="58">
        <v>674</v>
      </c>
      <c r="O39" s="58" t="s">
        <v>97</v>
      </c>
      <c r="P39" s="58" t="s">
        <v>97</v>
      </c>
      <c r="Q39" s="59"/>
      <c r="R39" s="58"/>
      <c r="S39" s="63">
        <v>115</v>
      </c>
      <c r="T39" s="58">
        <v>109</v>
      </c>
      <c r="U39" s="59"/>
      <c r="V39" s="58"/>
      <c r="W39" s="63">
        <v>118</v>
      </c>
      <c r="X39" s="58">
        <v>112</v>
      </c>
      <c r="Y39" s="58"/>
      <c r="Z39" s="58"/>
      <c r="AA39" s="58">
        <v>108</v>
      </c>
      <c r="AB39" s="58">
        <v>102</v>
      </c>
      <c r="AC39" s="58">
        <v>0.5</v>
      </c>
      <c r="AD39" s="58" t="s">
        <v>172</v>
      </c>
      <c r="AE39" s="62">
        <v>120</v>
      </c>
      <c r="AF39" s="58">
        <v>114</v>
      </c>
      <c r="AG39" s="58"/>
      <c r="AH39" s="58"/>
      <c r="AI39" s="63">
        <v>113</v>
      </c>
      <c r="AJ39" s="58">
        <v>107</v>
      </c>
      <c r="AK39" s="59"/>
      <c r="AL39" s="60"/>
      <c r="AM39" s="63">
        <v>100</v>
      </c>
      <c r="AN39" s="58">
        <v>94</v>
      </c>
      <c r="AO39" s="58">
        <v>6</v>
      </c>
      <c r="AP39" s="58" t="s">
        <v>77</v>
      </c>
      <c r="AQ39" s="58" t="b">
        <v>0</v>
      </c>
      <c r="AR39" s="58">
        <v>-6</v>
      </c>
      <c r="AS39" s="59"/>
      <c r="AT39" s="60"/>
      <c r="AU39" s="58" t="b">
        <v>0</v>
      </c>
      <c r="AV39" s="58">
        <v>-6</v>
      </c>
      <c r="AW39" s="58"/>
      <c r="AX39" s="58"/>
      <c r="AY39" s="58" t="b">
        <v>0</v>
      </c>
      <c r="AZ39" s="58">
        <v>-6</v>
      </c>
      <c r="BA39" s="58"/>
      <c r="BB39" s="58"/>
      <c r="BC39" s="65" t="s">
        <v>74</v>
      </c>
      <c r="BD39" s="58">
        <v>6</v>
      </c>
      <c r="BE39" s="66" t="s">
        <v>73</v>
      </c>
      <c r="BF39" s="59">
        <v>6.5</v>
      </c>
      <c r="BG39" s="71"/>
      <c r="BH39" s="76" t="s">
        <v>72</v>
      </c>
      <c r="BI39" s="76" t="s">
        <v>145</v>
      </c>
      <c r="BJ39" s="76">
        <v>18</v>
      </c>
      <c r="BK39" s="76">
        <v>6.5</v>
      </c>
      <c r="BL39">
        <f t="shared" si="0"/>
        <v>491.5</v>
      </c>
    </row>
    <row r="40" spans="1:64" x14ac:dyDescent="0.25">
      <c r="A40" s="11"/>
      <c r="B40" s="11"/>
      <c r="C40" s="58" t="s">
        <v>200</v>
      </c>
      <c r="D40" s="58" t="s">
        <v>222</v>
      </c>
      <c r="E40" s="58" t="s">
        <v>223</v>
      </c>
      <c r="F40" s="58" t="s">
        <v>145</v>
      </c>
      <c r="G40" s="58" t="s">
        <v>110</v>
      </c>
      <c r="H40" s="64">
        <v>14496</v>
      </c>
      <c r="I40" s="58">
        <v>9</v>
      </c>
      <c r="J40" s="58" t="s">
        <v>71</v>
      </c>
      <c r="K40" s="65" t="s">
        <v>72</v>
      </c>
      <c r="L40" s="58">
        <v>7</v>
      </c>
      <c r="M40" s="66" t="s">
        <v>73</v>
      </c>
      <c r="N40" s="58">
        <v>733</v>
      </c>
      <c r="O40" s="58">
        <v>127</v>
      </c>
      <c r="P40" s="58">
        <v>109</v>
      </c>
      <c r="Q40" s="59"/>
      <c r="R40" s="58"/>
      <c r="S40" s="63">
        <v>142</v>
      </c>
      <c r="T40" s="58">
        <v>124</v>
      </c>
      <c r="U40" s="59"/>
      <c r="V40" s="58"/>
      <c r="W40" s="63">
        <v>116</v>
      </c>
      <c r="X40" s="58">
        <v>98</v>
      </c>
      <c r="Y40" s="58">
        <v>5</v>
      </c>
      <c r="Z40" s="58" t="s">
        <v>66</v>
      </c>
      <c r="AA40" s="58">
        <v>123</v>
      </c>
      <c r="AB40" s="58">
        <v>105</v>
      </c>
      <c r="AC40" s="58"/>
      <c r="AD40" s="58"/>
      <c r="AE40" s="62">
        <v>128</v>
      </c>
      <c r="AF40" s="58">
        <v>110</v>
      </c>
      <c r="AG40" s="58"/>
      <c r="AH40" s="58"/>
      <c r="AI40" s="63">
        <v>120</v>
      </c>
      <c r="AJ40" s="58">
        <v>102</v>
      </c>
      <c r="AK40" s="58">
        <v>0.5</v>
      </c>
      <c r="AL40" s="58" t="s">
        <v>175</v>
      </c>
      <c r="AM40" s="63">
        <v>119</v>
      </c>
      <c r="AN40" s="58">
        <v>101</v>
      </c>
      <c r="AO40" s="58">
        <v>0.5</v>
      </c>
      <c r="AP40" s="58" t="s">
        <v>175</v>
      </c>
      <c r="AQ40" s="58" t="b">
        <v>0</v>
      </c>
      <c r="AR40" s="58">
        <v>-18</v>
      </c>
      <c r="AS40" s="58"/>
      <c r="AT40" s="58"/>
      <c r="AU40" s="58" t="b">
        <v>0</v>
      </c>
      <c r="AV40" s="58">
        <v>-18</v>
      </c>
      <c r="AW40" s="58"/>
      <c r="AX40" s="58"/>
      <c r="AY40" s="58" t="b">
        <v>0</v>
      </c>
      <c r="AZ40" s="58">
        <v>-18</v>
      </c>
      <c r="BA40" s="58"/>
      <c r="BB40" s="58"/>
      <c r="BC40" s="65" t="s">
        <v>74</v>
      </c>
      <c r="BD40" s="58">
        <v>7</v>
      </c>
      <c r="BE40" s="66" t="s">
        <v>73</v>
      </c>
      <c r="BF40" s="59">
        <v>6</v>
      </c>
      <c r="BG40" s="71"/>
      <c r="BH40" s="76" t="s">
        <v>72</v>
      </c>
      <c r="BI40" s="76" t="s">
        <v>145</v>
      </c>
      <c r="BJ40" s="76">
        <v>19</v>
      </c>
      <c r="BK40" s="76">
        <v>6</v>
      </c>
      <c r="BL40">
        <f t="shared" si="0"/>
        <v>497.5</v>
      </c>
    </row>
    <row r="41" spans="1:64" x14ac:dyDescent="0.25">
      <c r="A41" s="11"/>
      <c r="B41" s="11"/>
      <c r="C41" s="58" t="s">
        <v>211</v>
      </c>
      <c r="D41" s="58" t="s">
        <v>231</v>
      </c>
      <c r="E41" s="58" t="s">
        <v>232</v>
      </c>
      <c r="F41" s="58" t="s">
        <v>145</v>
      </c>
      <c r="G41" s="58" t="s">
        <v>204</v>
      </c>
      <c r="H41" s="64">
        <v>14590</v>
      </c>
      <c r="I41" s="58">
        <v>9</v>
      </c>
      <c r="J41" s="58" t="s">
        <v>71</v>
      </c>
      <c r="K41" s="65" t="s">
        <v>72</v>
      </c>
      <c r="L41" s="58">
        <v>6</v>
      </c>
      <c r="M41" s="66" t="s">
        <v>73</v>
      </c>
      <c r="N41" s="58">
        <v>737</v>
      </c>
      <c r="O41" s="58">
        <v>127</v>
      </c>
      <c r="P41" s="58">
        <v>109</v>
      </c>
      <c r="Q41" s="59"/>
      <c r="R41" s="58"/>
      <c r="S41" s="63">
        <v>121</v>
      </c>
      <c r="T41" s="58">
        <v>103</v>
      </c>
      <c r="U41" s="59">
        <v>1</v>
      </c>
      <c r="V41" s="58" t="s">
        <v>84</v>
      </c>
      <c r="W41" s="63" t="s">
        <v>97</v>
      </c>
      <c r="X41" s="58" t="s">
        <v>97</v>
      </c>
      <c r="Y41" s="58"/>
      <c r="Z41" s="58"/>
      <c r="AA41" s="58">
        <v>126</v>
      </c>
      <c r="AB41" s="58">
        <v>108</v>
      </c>
      <c r="AC41" s="58"/>
      <c r="AD41" s="58"/>
      <c r="AE41" s="62">
        <v>125</v>
      </c>
      <c r="AF41" s="58">
        <v>107</v>
      </c>
      <c r="AG41" s="58"/>
      <c r="AH41" s="58"/>
      <c r="AI41" s="63">
        <v>126</v>
      </c>
      <c r="AJ41" s="58">
        <v>108</v>
      </c>
      <c r="AK41" s="58"/>
      <c r="AL41" s="58"/>
      <c r="AM41" s="63">
        <v>112</v>
      </c>
      <c r="AN41" s="58">
        <v>94</v>
      </c>
      <c r="AO41" s="58">
        <v>5</v>
      </c>
      <c r="AP41" s="58" t="s">
        <v>66</v>
      </c>
      <c r="AQ41" s="58" t="b">
        <v>0</v>
      </c>
      <c r="AR41" s="58">
        <v>-18</v>
      </c>
      <c r="AS41" s="58"/>
      <c r="AT41" s="58"/>
      <c r="AU41" s="58" t="b">
        <v>0</v>
      </c>
      <c r="AV41" s="58">
        <v>-18</v>
      </c>
      <c r="AW41" s="58"/>
      <c r="AX41" s="58"/>
      <c r="AY41" s="58" t="b">
        <v>0</v>
      </c>
      <c r="AZ41" s="58">
        <v>-18</v>
      </c>
      <c r="BA41" s="58"/>
      <c r="BB41" s="58"/>
      <c r="BC41" s="65" t="s">
        <v>74</v>
      </c>
      <c r="BD41" s="58">
        <v>6</v>
      </c>
      <c r="BE41" s="66" t="s">
        <v>73</v>
      </c>
      <c r="BF41" s="59">
        <v>6</v>
      </c>
      <c r="BG41" s="71"/>
      <c r="BH41" s="76" t="s">
        <v>72</v>
      </c>
      <c r="BI41" s="76" t="s">
        <v>145</v>
      </c>
      <c r="BJ41" s="76">
        <v>20</v>
      </c>
      <c r="BK41" s="76">
        <v>6</v>
      </c>
      <c r="BL41">
        <f t="shared" si="0"/>
        <v>503.5</v>
      </c>
    </row>
    <row r="42" spans="1:64" ht="13.8" x14ac:dyDescent="0.25">
      <c r="A42" s="11"/>
      <c r="B42" s="11"/>
      <c r="C42" s="58" t="s">
        <v>283</v>
      </c>
      <c r="D42" s="58" t="s">
        <v>333</v>
      </c>
      <c r="E42" s="58" t="s">
        <v>334</v>
      </c>
      <c r="F42" s="58" t="s">
        <v>145</v>
      </c>
      <c r="G42" s="58" t="s">
        <v>168</v>
      </c>
      <c r="H42" s="64">
        <v>13159</v>
      </c>
      <c r="I42" s="58">
        <v>11</v>
      </c>
      <c r="J42" s="58" t="s">
        <v>157</v>
      </c>
      <c r="K42" s="65" t="s">
        <v>72</v>
      </c>
      <c r="L42" s="58">
        <v>1</v>
      </c>
      <c r="M42" s="66" t="s">
        <v>73</v>
      </c>
      <c r="N42" s="58" t="e">
        <v>#NUM!</v>
      </c>
      <c r="O42" s="58" t="s">
        <v>97</v>
      </c>
      <c r="P42" s="58" t="s">
        <v>97</v>
      </c>
      <c r="Q42" s="59"/>
      <c r="R42" s="58"/>
      <c r="S42" s="63" t="s">
        <v>97</v>
      </c>
      <c r="T42" s="58" t="s">
        <v>97</v>
      </c>
      <c r="U42" s="59"/>
      <c r="V42" s="58"/>
      <c r="W42" s="63" t="s">
        <v>97</v>
      </c>
      <c r="X42" s="58" t="s">
        <v>97</v>
      </c>
      <c r="Y42" s="58"/>
      <c r="Z42" s="58"/>
      <c r="AA42" s="58" t="s">
        <v>97</v>
      </c>
      <c r="AB42" s="58" t="s">
        <v>97</v>
      </c>
      <c r="AC42" s="58"/>
      <c r="AD42" s="58"/>
      <c r="AE42" s="62" t="s">
        <v>97</v>
      </c>
      <c r="AF42" s="58" t="s">
        <v>97</v>
      </c>
      <c r="AG42" s="59"/>
      <c r="AH42" s="60"/>
      <c r="AI42" s="63">
        <v>120</v>
      </c>
      <c r="AJ42" s="58">
        <v>98</v>
      </c>
      <c r="AK42" s="58">
        <v>6</v>
      </c>
      <c r="AL42" s="58" t="s">
        <v>77</v>
      </c>
      <c r="AM42" s="63" t="s">
        <v>97</v>
      </c>
      <c r="AN42" s="58" t="s">
        <v>97</v>
      </c>
      <c r="AO42" s="58"/>
      <c r="AP42" s="58"/>
      <c r="AQ42" s="58" t="b">
        <v>0</v>
      </c>
      <c r="AR42" s="58">
        <v>-22</v>
      </c>
      <c r="AS42" s="58"/>
      <c r="AT42" s="58"/>
      <c r="AU42" s="58" t="b">
        <v>0</v>
      </c>
      <c r="AV42" s="58">
        <v>-22</v>
      </c>
      <c r="AW42" s="58"/>
      <c r="AX42" s="58"/>
      <c r="AY42" s="58" t="b">
        <v>0</v>
      </c>
      <c r="AZ42" s="58">
        <v>-22</v>
      </c>
      <c r="BA42" s="58"/>
      <c r="BB42" s="58"/>
      <c r="BC42" s="65" t="s">
        <v>74</v>
      </c>
      <c r="BD42" s="58">
        <v>1</v>
      </c>
      <c r="BE42" s="66" t="s">
        <v>73</v>
      </c>
      <c r="BF42" s="59">
        <v>6</v>
      </c>
      <c r="BG42" s="71"/>
      <c r="BH42" s="76" t="s">
        <v>72</v>
      </c>
      <c r="BI42" s="76" t="s">
        <v>145</v>
      </c>
      <c r="BJ42" s="76">
        <v>21</v>
      </c>
      <c r="BK42" s="76">
        <v>6</v>
      </c>
      <c r="BL42">
        <f t="shared" si="0"/>
        <v>509.5</v>
      </c>
    </row>
    <row r="43" spans="1:64" ht="13.8" x14ac:dyDescent="0.25">
      <c r="A43" s="11"/>
      <c r="B43" s="11"/>
      <c r="C43" s="58" t="s">
        <v>214</v>
      </c>
      <c r="D43" s="58" t="s">
        <v>219</v>
      </c>
      <c r="E43" s="58" t="s">
        <v>220</v>
      </c>
      <c r="F43" s="58" t="s">
        <v>145</v>
      </c>
      <c r="G43" s="58" t="s">
        <v>168</v>
      </c>
      <c r="H43" s="64">
        <v>13888</v>
      </c>
      <c r="I43" s="58">
        <v>9</v>
      </c>
      <c r="J43" s="58" t="s">
        <v>71</v>
      </c>
      <c r="K43" s="65" t="s">
        <v>72</v>
      </c>
      <c r="L43" s="58">
        <v>4</v>
      </c>
      <c r="M43" s="66" t="s">
        <v>73</v>
      </c>
      <c r="N43" s="58" t="e">
        <v>#NUM!</v>
      </c>
      <c r="O43" s="58">
        <v>116</v>
      </c>
      <c r="P43" s="58">
        <v>98</v>
      </c>
      <c r="Q43" s="59">
        <v>5</v>
      </c>
      <c r="R43" s="58" t="s">
        <v>66</v>
      </c>
      <c r="S43" s="63" t="s">
        <v>97</v>
      </c>
      <c r="T43" s="74" t="s">
        <v>97</v>
      </c>
      <c r="U43" s="59"/>
      <c r="V43" s="58"/>
      <c r="W43" s="63" t="s">
        <v>97</v>
      </c>
      <c r="X43" s="58" t="s">
        <v>97</v>
      </c>
      <c r="Y43" s="58"/>
      <c r="Z43" s="58"/>
      <c r="AA43" s="58">
        <v>128</v>
      </c>
      <c r="AB43" s="58">
        <v>110</v>
      </c>
      <c r="AC43" s="58"/>
      <c r="AD43" s="58"/>
      <c r="AE43" s="62">
        <v>124</v>
      </c>
      <c r="AF43" s="58">
        <v>106</v>
      </c>
      <c r="AG43" s="58"/>
      <c r="AH43" s="58"/>
      <c r="AI43" s="63">
        <v>129</v>
      </c>
      <c r="AJ43" s="58">
        <v>111</v>
      </c>
      <c r="AK43" s="58"/>
      <c r="AL43" s="58"/>
      <c r="AM43" s="63" t="s">
        <v>97</v>
      </c>
      <c r="AN43" s="58" t="s">
        <v>97</v>
      </c>
      <c r="AO43" s="58"/>
      <c r="AP43" s="58"/>
      <c r="AQ43" s="58" t="b">
        <v>0</v>
      </c>
      <c r="AR43" s="58">
        <v>-18</v>
      </c>
      <c r="AS43" s="58"/>
      <c r="AT43" s="58"/>
      <c r="AU43" s="58" t="b">
        <v>0</v>
      </c>
      <c r="AV43" s="58">
        <v>-18</v>
      </c>
      <c r="AW43" s="59"/>
      <c r="AX43" s="60"/>
      <c r="AY43" s="58" t="b">
        <v>0</v>
      </c>
      <c r="AZ43" s="58">
        <v>-18</v>
      </c>
      <c r="BA43" s="58"/>
      <c r="BB43" s="58"/>
      <c r="BC43" s="65" t="s">
        <v>74</v>
      </c>
      <c r="BD43" s="58">
        <v>4</v>
      </c>
      <c r="BE43" s="66" t="s">
        <v>73</v>
      </c>
      <c r="BF43" s="59">
        <v>5</v>
      </c>
      <c r="BG43" s="71"/>
      <c r="BH43" s="76" t="s">
        <v>72</v>
      </c>
      <c r="BI43" s="76" t="s">
        <v>145</v>
      </c>
      <c r="BJ43" s="76">
        <v>22</v>
      </c>
      <c r="BK43" s="76">
        <v>5</v>
      </c>
      <c r="BL43">
        <f t="shared" si="0"/>
        <v>514.5</v>
      </c>
    </row>
    <row r="44" spans="1:64" ht="13.8" x14ac:dyDescent="0.25">
      <c r="A44" s="11"/>
      <c r="B44" s="11"/>
      <c r="C44" s="58" t="s">
        <v>236</v>
      </c>
      <c r="D44" s="58" t="s">
        <v>237</v>
      </c>
      <c r="E44" s="58" t="s">
        <v>238</v>
      </c>
      <c r="F44" s="58" t="s">
        <v>145</v>
      </c>
      <c r="G44" s="58" t="s">
        <v>194</v>
      </c>
      <c r="H44" s="64">
        <v>12745</v>
      </c>
      <c r="I44" s="58">
        <v>9</v>
      </c>
      <c r="J44" s="58" t="s">
        <v>71</v>
      </c>
      <c r="K44" s="65" t="s">
        <v>72</v>
      </c>
      <c r="L44" s="58">
        <v>2</v>
      </c>
      <c r="M44" s="66" t="s">
        <v>73</v>
      </c>
      <c r="N44" s="58" t="e">
        <v>#NUM!</v>
      </c>
      <c r="O44" s="58" t="s">
        <v>97</v>
      </c>
      <c r="P44" s="58" t="s">
        <v>97</v>
      </c>
      <c r="Q44" s="59"/>
      <c r="R44" s="58"/>
      <c r="S44" s="63">
        <v>125</v>
      </c>
      <c r="T44" s="58">
        <v>107</v>
      </c>
      <c r="U44" s="59">
        <v>0.5</v>
      </c>
      <c r="V44" s="58" t="s">
        <v>172</v>
      </c>
      <c r="W44" s="63" t="s">
        <v>97</v>
      </c>
      <c r="X44" s="58" t="s">
        <v>97</v>
      </c>
      <c r="Y44" s="58"/>
      <c r="Z44" s="58"/>
      <c r="AA44" s="58" t="s">
        <v>97</v>
      </c>
      <c r="AB44" s="58" t="s">
        <v>97</v>
      </c>
      <c r="AC44" s="58"/>
      <c r="AD44" s="58"/>
      <c r="AE44" s="62" t="s">
        <v>97</v>
      </c>
      <c r="AF44" s="58" t="s">
        <v>97</v>
      </c>
      <c r="AG44" s="58"/>
      <c r="AH44" s="58"/>
      <c r="AI44" s="63" t="s">
        <v>97</v>
      </c>
      <c r="AJ44" s="58" t="s">
        <v>97</v>
      </c>
      <c r="AK44" s="58"/>
      <c r="AL44" s="58"/>
      <c r="AM44" s="63">
        <v>116</v>
      </c>
      <c r="AN44" s="58">
        <v>98</v>
      </c>
      <c r="AO44" s="58">
        <v>4</v>
      </c>
      <c r="AP44" s="58" t="s">
        <v>83</v>
      </c>
      <c r="AQ44" s="58" t="b">
        <v>0</v>
      </c>
      <c r="AR44" s="58">
        <v>-18</v>
      </c>
      <c r="AS44" s="58"/>
      <c r="AT44" s="58"/>
      <c r="AU44" s="58" t="b">
        <v>0</v>
      </c>
      <c r="AV44" s="58">
        <v>-18</v>
      </c>
      <c r="AW44" s="58"/>
      <c r="AX44" s="58"/>
      <c r="AY44" s="58" t="b">
        <v>0</v>
      </c>
      <c r="AZ44" s="58">
        <v>-18</v>
      </c>
      <c r="BA44" s="59"/>
      <c r="BB44" s="60"/>
      <c r="BC44" s="65" t="s">
        <v>74</v>
      </c>
      <c r="BD44" s="58">
        <v>2</v>
      </c>
      <c r="BE44" s="66" t="s">
        <v>73</v>
      </c>
      <c r="BF44" s="59">
        <v>4.5</v>
      </c>
      <c r="BG44" s="71"/>
      <c r="BH44" s="76" t="s">
        <v>72</v>
      </c>
      <c r="BI44" s="76" t="s">
        <v>145</v>
      </c>
      <c r="BJ44" s="76">
        <v>23</v>
      </c>
      <c r="BK44" s="76">
        <v>4.5</v>
      </c>
      <c r="BL44">
        <f t="shared" si="0"/>
        <v>519</v>
      </c>
    </row>
    <row r="45" spans="1:64" ht="13.8" x14ac:dyDescent="0.25">
      <c r="A45" s="11"/>
      <c r="B45" s="11"/>
      <c r="C45" s="58" t="s">
        <v>206</v>
      </c>
      <c r="D45" s="58" t="s">
        <v>225</v>
      </c>
      <c r="E45" s="58" t="s">
        <v>226</v>
      </c>
      <c r="F45" s="58" t="s">
        <v>145</v>
      </c>
      <c r="G45" s="58" t="s">
        <v>80</v>
      </c>
      <c r="H45" s="64">
        <v>14124</v>
      </c>
      <c r="I45" s="58">
        <v>12</v>
      </c>
      <c r="J45" s="58" t="s">
        <v>157</v>
      </c>
      <c r="K45" s="65" t="s">
        <v>72</v>
      </c>
      <c r="L45" s="58">
        <v>7</v>
      </c>
      <c r="M45" s="66" t="s">
        <v>73</v>
      </c>
      <c r="N45" s="58">
        <v>779</v>
      </c>
      <c r="O45" s="58">
        <v>133</v>
      </c>
      <c r="P45" s="58">
        <v>109</v>
      </c>
      <c r="Q45" s="59"/>
      <c r="R45" s="58"/>
      <c r="S45" s="63">
        <v>128</v>
      </c>
      <c r="T45" s="58">
        <v>104</v>
      </c>
      <c r="U45" s="59">
        <v>0.5</v>
      </c>
      <c r="V45" s="60" t="s">
        <v>175</v>
      </c>
      <c r="W45" s="63">
        <v>123</v>
      </c>
      <c r="X45" s="58">
        <v>99</v>
      </c>
      <c r="Y45" s="59">
        <v>4</v>
      </c>
      <c r="Z45" s="60" t="s">
        <v>83</v>
      </c>
      <c r="AA45" s="58">
        <v>130</v>
      </c>
      <c r="AB45" s="58">
        <v>106</v>
      </c>
      <c r="AC45" s="59"/>
      <c r="AD45" s="60"/>
      <c r="AE45" s="62">
        <v>136</v>
      </c>
      <c r="AF45" s="58">
        <v>112</v>
      </c>
      <c r="AG45" s="58"/>
      <c r="AH45" s="58"/>
      <c r="AI45" s="63">
        <v>129</v>
      </c>
      <c r="AJ45" s="58">
        <v>105</v>
      </c>
      <c r="AK45" s="58"/>
      <c r="AL45" s="58"/>
      <c r="AM45" s="63">
        <v>138</v>
      </c>
      <c r="AN45" s="58">
        <v>114</v>
      </c>
      <c r="AO45" s="58"/>
      <c r="AP45" s="58"/>
      <c r="AQ45" s="58" t="b">
        <v>0</v>
      </c>
      <c r="AR45" s="58">
        <v>-24</v>
      </c>
      <c r="AS45" s="59"/>
      <c r="AT45" s="60"/>
      <c r="AU45" s="58" t="b">
        <v>0</v>
      </c>
      <c r="AV45" s="58">
        <v>-24</v>
      </c>
      <c r="AW45" s="58"/>
      <c r="AX45" s="58"/>
      <c r="AY45" s="58" t="b">
        <v>0</v>
      </c>
      <c r="AZ45" s="58">
        <v>-24</v>
      </c>
      <c r="BA45" s="58"/>
      <c r="BB45" s="58"/>
      <c r="BC45" s="65" t="s">
        <v>74</v>
      </c>
      <c r="BD45" s="58">
        <v>7</v>
      </c>
      <c r="BE45" s="66" t="s">
        <v>73</v>
      </c>
      <c r="BF45" s="59">
        <v>4.5</v>
      </c>
      <c r="BG45" s="71"/>
      <c r="BH45" s="76" t="s">
        <v>72</v>
      </c>
      <c r="BI45" s="76" t="s">
        <v>145</v>
      </c>
      <c r="BJ45" s="76">
        <v>24</v>
      </c>
      <c r="BK45" s="76">
        <v>4.5</v>
      </c>
      <c r="BL45">
        <f t="shared" si="0"/>
        <v>523.5</v>
      </c>
    </row>
    <row r="46" spans="1:64" ht="13.8" x14ac:dyDescent="0.25">
      <c r="A46" s="11"/>
      <c r="B46" s="11"/>
      <c r="C46" s="58" t="s">
        <v>221</v>
      </c>
      <c r="D46" s="58" t="s">
        <v>320</v>
      </c>
      <c r="E46" s="58" t="s">
        <v>321</v>
      </c>
      <c r="F46" s="58" t="s">
        <v>145</v>
      </c>
      <c r="G46" s="58" t="s">
        <v>137</v>
      </c>
      <c r="H46" s="64">
        <v>12082</v>
      </c>
      <c r="I46" s="58">
        <v>8</v>
      </c>
      <c r="J46" s="58" t="s">
        <v>71</v>
      </c>
      <c r="K46" s="65" t="s">
        <v>72</v>
      </c>
      <c r="L46" s="58">
        <v>6</v>
      </c>
      <c r="M46" s="66" t="s">
        <v>73</v>
      </c>
      <c r="N46" s="58">
        <v>755</v>
      </c>
      <c r="O46" s="58">
        <v>128</v>
      </c>
      <c r="P46" s="58">
        <v>112</v>
      </c>
      <c r="Q46" s="59"/>
      <c r="R46" s="58"/>
      <c r="S46" s="63" t="s">
        <v>97</v>
      </c>
      <c r="T46" s="58" t="s">
        <v>97</v>
      </c>
      <c r="U46" s="59"/>
      <c r="V46" s="58"/>
      <c r="W46" s="63">
        <v>128</v>
      </c>
      <c r="X46" s="58">
        <v>112</v>
      </c>
      <c r="Y46" s="58"/>
      <c r="Z46" s="58"/>
      <c r="AA46" s="58">
        <v>135</v>
      </c>
      <c r="AB46" s="58">
        <v>119</v>
      </c>
      <c r="AC46" s="58"/>
      <c r="AD46" s="58"/>
      <c r="AE46" s="62">
        <v>118</v>
      </c>
      <c r="AF46" s="58">
        <v>102</v>
      </c>
      <c r="AG46" s="58">
        <v>3</v>
      </c>
      <c r="AH46" s="58" t="s">
        <v>89</v>
      </c>
      <c r="AI46" s="63">
        <v>129</v>
      </c>
      <c r="AJ46" s="58">
        <v>113</v>
      </c>
      <c r="AK46" s="59"/>
      <c r="AL46" s="60"/>
      <c r="AM46" s="63">
        <v>117</v>
      </c>
      <c r="AN46" s="58">
        <v>101</v>
      </c>
      <c r="AO46" s="58">
        <v>1</v>
      </c>
      <c r="AP46" s="58" t="s">
        <v>84</v>
      </c>
      <c r="AQ46" s="58" t="b">
        <v>0</v>
      </c>
      <c r="AR46" s="58">
        <v>-16</v>
      </c>
      <c r="AS46" s="58"/>
      <c r="AT46" s="58"/>
      <c r="AU46" s="58" t="b">
        <v>0</v>
      </c>
      <c r="AV46" s="58">
        <v>-16</v>
      </c>
      <c r="AW46" s="58"/>
      <c r="AX46" s="58"/>
      <c r="AY46" s="58" t="b">
        <v>0</v>
      </c>
      <c r="AZ46" s="58">
        <v>-16</v>
      </c>
      <c r="BA46" s="58"/>
      <c r="BB46" s="58"/>
      <c r="BC46" s="65" t="s">
        <v>74</v>
      </c>
      <c r="BD46" s="58">
        <v>6</v>
      </c>
      <c r="BE46" s="66" t="s">
        <v>73</v>
      </c>
      <c r="BF46" s="59">
        <v>4</v>
      </c>
      <c r="BG46" s="71"/>
      <c r="BH46" s="76" t="s">
        <v>72</v>
      </c>
      <c r="BI46" s="76" t="s">
        <v>145</v>
      </c>
      <c r="BJ46" s="76">
        <v>25</v>
      </c>
      <c r="BK46" s="76">
        <v>4</v>
      </c>
      <c r="BL46">
        <f t="shared" si="0"/>
        <v>527.5</v>
      </c>
    </row>
    <row r="47" spans="1:64" ht="13.8" x14ac:dyDescent="0.25">
      <c r="A47" s="11"/>
      <c r="B47" s="11"/>
      <c r="C47" s="58" t="s">
        <v>117</v>
      </c>
      <c r="D47" s="58" t="s">
        <v>250</v>
      </c>
      <c r="E47" s="58" t="s">
        <v>251</v>
      </c>
      <c r="F47" s="58" t="s">
        <v>145</v>
      </c>
      <c r="G47" s="58" t="s">
        <v>96</v>
      </c>
      <c r="H47" s="64">
        <v>14203</v>
      </c>
      <c r="I47" s="58">
        <v>6</v>
      </c>
      <c r="J47" s="58" t="s">
        <v>121</v>
      </c>
      <c r="K47" s="65" t="s">
        <v>72</v>
      </c>
      <c r="L47" s="58">
        <v>2</v>
      </c>
      <c r="M47" s="66" t="s">
        <v>73</v>
      </c>
      <c r="N47" s="58" t="e">
        <v>#NUM!</v>
      </c>
      <c r="O47" s="58">
        <v>114</v>
      </c>
      <c r="P47" s="58">
        <v>102</v>
      </c>
      <c r="Q47" s="59"/>
      <c r="R47" s="60"/>
      <c r="S47" s="63" t="s">
        <v>97</v>
      </c>
      <c r="T47" s="58" t="s">
        <v>97</v>
      </c>
      <c r="U47" s="59"/>
      <c r="V47" s="58"/>
      <c r="W47" s="63" t="s">
        <v>97</v>
      </c>
      <c r="X47" s="58" t="s">
        <v>97</v>
      </c>
      <c r="Y47" s="58"/>
      <c r="Z47" s="58"/>
      <c r="AA47" s="58" t="s">
        <v>97</v>
      </c>
      <c r="AB47" s="58" t="s">
        <v>97</v>
      </c>
      <c r="AC47" s="58"/>
      <c r="AD47" s="58"/>
      <c r="AE47" s="62" t="s">
        <v>97</v>
      </c>
      <c r="AF47" s="58" t="s">
        <v>97</v>
      </c>
      <c r="AG47" s="58"/>
      <c r="AH47" s="58"/>
      <c r="AI47" s="63" t="s">
        <v>97</v>
      </c>
      <c r="AJ47" s="58" t="s">
        <v>97</v>
      </c>
      <c r="AK47" s="58"/>
      <c r="AL47" s="58"/>
      <c r="AM47" s="63">
        <v>111</v>
      </c>
      <c r="AN47" s="58">
        <v>99</v>
      </c>
      <c r="AO47" s="58">
        <v>3</v>
      </c>
      <c r="AP47" s="58" t="s">
        <v>89</v>
      </c>
      <c r="AQ47" s="58" t="b">
        <v>0</v>
      </c>
      <c r="AR47" s="58">
        <v>-12</v>
      </c>
      <c r="AS47" s="58"/>
      <c r="AT47" s="58"/>
      <c r="AU47" s="58" t="b">
        <v>0</v>
      </c>
      <c r="AV47" s="58">
        <v>-12</v>
      </c>
      <c r="AW47" s="58"/>
      <c r="AX47" s="58"/>
      <c r="AY47" s="58" t="b">
        <v>0</v>
      </c>
      <c r="AZ47" s="58">
        <v>-12</v>
      </c>
      <c r="BA47" s="58"/>
      <c r="BB47" s="58"/>
      <c r="BC47" s="65" t="s">
        <v>74</v>
      </c>
      <c r="BD47" s="58">
        <v>2</v>
      </c>
      <c r="BE47" s="66" t="s">
        <v>73</v>
      </c>
      <c r="BF47" s="59">
        <v>3</v>
      </c>
      <c r="BG47" s="71"/>
      <c r="BH47" s="76" t="s">
        <v>72</v>
      </c>
      <c r="BI47" s="76" t="s">
        <v>145</v>
      </c>
      <c r="BJ47" s="76">
        <v>26</v>
      </c>
      <c r="BK47" s="76">
        <v>3</v>
      </c>
      <c r="BL47">
        <f t="shared" si="0"/>
        <v>530.5</v>
      </c>
    </row>
    <row r="48" spans="1:64" ht="13.8" x14ac:dyDescent="0.25">
      <c r="A48" s="11"/>
      <c r="B48" s="11"/>
      <c r="C48" s="58" t="s">
        <v>253</v>
      </c>
      <c r="D48" s="58" t="s">
        <v>254</v>
      </c>
      <c r="E48" s="58" t="s">
        <v>255</v>
      </c>
      <c r="F48" s="58" t="s">
        <v>145</v>
      </c>
      <c r="G48" s="58" t="s">
        <v>110</v>
      </c>
      <c r="H48" s="64">
        <v>13574</v>
      </c>
      <c r="I48" s="58">
        <v>9</v>
      </c>
      <c r="J48" s="58" t="s">
        <v>71</v>
      </c>
      <c r="K48" s="65" t="s">
        <v>72</v>
      </c>
      <c r="L48" s="58">
        <v>0</v>
      </c>
      <c r="M48" s="66" t="s">
        <v>73</v>
      </c>
      <c r="N48" s="58" t="e">
        <v>#NUM!</v>
      </c>
      <c r="O48" s="58" t="s">
        <v>97</v>
      </c>
      <c r="P48" s="58" t="s">
        <v>97</v>
      </c>
      <c r="Q48" s="59"/>
      <c r="R48" s="60"/>
      <c r="S48" s="63" t="s">
        <v>97</v>
      </c>
      <c r="T48" s="58" t="s">
        <v>97</v>
      </c>
      <c r="U48" s="59"/>
      <c r="V48" s="58"/>
      <c r="W48" s="63" t="s">
        <v>97</v>
      </c>
      <c r="X48" s="58" t="s">
        <v>97</v>
      </c>
      <c r="Y48" s="59"/>
      <c r="Z48" s="58"/>
      <c r="AA48" s="58" t="s">
        <v>97</v>
      </c>
      <c r="AB48" s="58" t="s">
        <v>97</v>
      </c>
      <c r="AC48" s="59"/>
      <c r="AD48" s="58"/>
      <c r="AE48" s="62" t="s">
        <v>97</v>
      </c>
      <c r="AF48" s="58" t="s">
        <v>97</v>
      </c>
      <c r="AG48" s="58"/>
      <c r="AH48" s="58"/>
      <c r="AI48" s="63" t="s">
        <v>97</v>
      </c>
      <c r="AJ48" s="58" t="s">
        <v>97</v>
      </c>
      <c r="AK48" s="59"/>
      <c r="AL48" s="60"/>
      <c r="AM48" s="63" t="s">
        <v>97</v>
      </c>
      <c r="AN48" s="58" t="s">
        <v>97</v>
      </c>
      <c r="AO48" s="58"/>
      <c r="AP48" s="58"/>
      <c r="AQ48" s="58" t="b">
        <v>0</v>
      </c>
      <c r="AR48" s="58">
        <v>-18</v>
      </c>
      <c r="AS48" s="59"/>
      <c r="AT48" s="60"/>
      <c r="AU48" s="58" t="b">
        <v>0</v>
      </c>
      <c r="AV48" s="58">
        <v>-18</v>
      </c>
      <c r="AW48" s="58"/>
      <c r="AX48" s="58"/>
      <c r="AY48" s="58" t="b">
        <v>0</v>
      </c>
      <c r="AZ48" s="58">
        <v>-18</v>
      </c>
      <c r="BA48" s="58"/>
      <c r="BB48" s="58"/>
      <c r="BC48" s="65" t="s">
        <v>74</v>
      </c>
      <c r="BD48" s="58">
        <v>0</v>
      </c>
      <c r="BE48" s="66" t="s">
        <v>73</v>
      </c>
      <c r="BF48" s="59">
        <v>0</v>
      </c>
      <c r="BG48" s="71"/>
      <c r="BH48" s="76" t="s">
        <v>72</v>
      </c>
      <c r="BI48" s="76" t="s">
        <v>145</v>
      </c>
      <c r="BJ48" s="76">
        <v>27</v>
      </c>
      <c r="BK48" s="76">
        <v>0</v>
      </c>
      <c r="BL48">
        <f t="shared" si="0"/>
        <v>530.5</v>
      </c>
    </row>
    <row r="49" spans="1:64" x14ac:dyDescent="0.25">
      <c r="A49" s="11"/>
      <c r="B49" s="11"/>
      <c r="C49" s="58" t="s">
        <v>257</v>
      </c>
      <c r="D49" s="58" t="s">
        <v>258</v>
      </c>
      <c r="E49" s="58" t="s">
        <v>259</v>
      </c>
      <c r="F49" s="58" t="s">
        <v>145</v>
      </c>
      <c r="G49" s="58" t="s">
        <v>204</v>
      </c>
      <c r="H49" s="64">
        <v>14695</v>
      </c>
      <c r="I49" s="58">
        <v>9</v>
      </c>
      <c r="J49" s="58" t="s">
        <v>71</v>
      </c>
      <c r="K49" s="65" t="s">
        <v>72</v>
      </c>
      <c r="L49" s="58">
        <v>2</v>
      </c>
      <c r="M49" s="66" t="s">
        <v>73</v>
      </c>
      <c r="N49" s="58" t="e">
        <v>#NUM!</v>
      </c>
      <c r="O49" s="58" t="s">
        <v>97</v>
      </c>
      <c r="P49" s="58" t="s">
        <v>97</v>
      </c>
      <c r="Q49" s="59"/>
      <c r="R49" s="58"/>
      <c r="S49" s="63" t="s">
        <v>97</v>
      </c>
      <c r="T49" s="58" t="s">
        <v>97</v>
      </c>
      <c r="U49" s="59"/>
      <c r="V49" s="58"/>
      <c r="W49" s="63" t="s">
        <v>97</v>
      </c>
      <c r="X49" s="58" t="s">
        <v>97</v>
      </c>
      <c r="Y49" s="58"/>
      <c r="Z49" s="58"/>
      <c r="AA49" s="58" t="s">
        <v>97</v>
      </c>
      <c r="AB49" s="58" t="s">
        <v>97</v>
      </c>
      <c r="AC49" s="59"/>
      <c r="AD49" s="58"/>
      <c r="AE49" s="62">
        <v>136</v>
      </c>
      <c r="AF49" s="58">
        <v>118</v>
      </c>
      <c r="AG49" s="58"/>
      <c r="AH49" s="58"/>
      <c r="AI49" s="63">
        <v>128</v>
      </c>
      <c r="AJ49" s="58">
        <v>110</v>
      </c>
      <c r="AK49" s="58"/>
      <c r="AL49" s="58"/>
      <c r="AM49" s="63" t="s">
        <v>97</v>
      </c>
      <c r="AN49" s="58" t="s">
        <v>97</v>
      </c>
      <c r="AO49" s="58"/>
      <c r="AP49" s="58"/>
      <c r="AQ49" s="58" t="b">
        <v>0</v>
      </c>
      <c r="AR49" s="58">
        <v>-18</v>
      </c>
      <c r="AS49" s="58"/>
      <c r="AT49" s="58"/>
      <c r="AU49" s="58" t="b">
        <v>0</v>
      </c>
      <c r="AV49" s="58">
        <v>-18</v>
      </c>
      <c r="AW49" s="58"/>
      <c r="AX49" s="58"/>
      <c r="AY49" s="58" t="b">
        <v>0</v>
      </c>
      <c r="AZ49" s="58">
        <v>-18</v>
      </c>
      <c r="BA49" s="58"/>
      <c r="BB49" s="58"/>
      <c r="BC49" s="65" t="s">
        <v>74</v>
      </c>
      <c r="BD49" s="58">
        <v>2</v>
      </c>
      <c r="BE49" s="66" t="s">
        <v>73</v>
      </c>
      <c r="BF49" s="59">
        <v>0</v>
      </c>
      <c r="BG49" s="71"/>
      <c r="BH49" s="76" t="s">
        <v>72</v>
      </c>
      <c r="BI49" s="76" t="s">
        <v>145</v>
      </c>
      <c r="BJ49" s="76">
        <v>28</v>
      </c>
      <c r="BK49" s="76">
        <v>0</v>
      </c>
      <c r="BL49">
        <f t="shared" si="0"/>
        <v>530.5</v>
      </c>
    </row>
    <row r="50" spans="1:64" ht="13.8" x14ac:dyDescent="0.25">
      <c r="A50" s="11"/>
      <c r="B50" s="11"/>
      <c r="C50" s="58" t="s">
        <v>260</v>
      </c>
      <c r="D50" s="58" t="s">
        <v>261</v>
      </c>
      <c r="E50" s="58" t="s">
        <v>262</v>
      </c>
      <c r="F50" s="58" t="s">
        <v>145</v>
      </c>
      <c r="G50" s="58" t="s">
        <v>204</v>
      </c>
      <c r="H50" s="64">
        <v>14759</v>
      </c>
      <c r="I50" s="58">
        <v>9</v>
      </c>
      <c r="J50" s="58" t="s">
        <v>71</v>
      </c>
      <c r="K50" s="65" t="s">
        <v>72</v>
      </c>
      <c r="L50" s="58">
        <v>3</v>
      </c>
      <c r="M50" s="66" t="s">
        <v>73</v>
      </c>
      <c r="N50" s="58" t="e">
        <v>#NUM!</v>
      </c>
      <c r="O50" s="58" t="s">
        <v>97</v>
      </c>
      <c r="P50" s="58" t="s">
        <v>97</v>
      </c>
      <c r="Q50" s="59"/>
      <c r="R50" s="58"/>
      <c r="S50" s="63" t="s">
        <v>97</v>
      </c>
      <c r="T50" s="58" t="s">
        <v>97</v>
      </c>
      <c r="U50" s="59"/>
      <c r="V50" s="58"/>
      <c r="W50" s="63">
        <v>127</v>
      </c>
      <c r="X50" s="58">
        <v>109</v>
      </c>
      <c r="Y50" s="58"/>
      <c r="Z50" s="58"/>
      <c r="AA50" s="58">
        <v>130</v>
      </c>
      <c r="AB50" s="58">
        <v>112</v>
      </c>
      <c r="AC50" s="58"/>
      <c r="AD50" s="58"/>
      <c r="AE50" s="62">
        <v>134</v>
      </c>
      <c r="AF50" s="58">
        <v>116</v>
      </c>
      <c r="AG50" s="58"/>
      <c r="AH50" s="58"/>
      <c r="AI50" s="63" t="s">
        <v>97</v>
      </c>
      <c r="AJ50" s="58" t="s">
        <v>97</v>
      </c>
      <c r="AK50" s="58"/>
      <c r="AL50" s="58"/>
      <c r="AM50" s="63" t="s">
        <v>97</v>
      </c>
      <c r="AN50" s="58" t="s">
        <v>97</v>
      </c>
      <c r="AO50" s="58"/>
      <c r="AP50" s="58"/>
      <c r="AQ50" s="58" t="b">
        <v>0</v>
      </c>
      <c r="AR50" s="58">
        <v>-18</v>
      </c>
      <c r="AS50" s="58"/>
      <c r="AT50" s="58"/>
      <c r="AU50" s="58" t="b">
        <v>0</v>
      </c>
      <c r="AV50" s="58">
        <v>-18</v>
      </c>
      <c r="AW50" s="59"/>
      <c r="AX50" s="60"/>
      <c r="AY50" s="58" t="b">
        <v>0</v>
      </c>
      <c r="AZ50" s="58">
        <v>-18</v>
      </c>
      <c r="BA50" s="58"/>
      <c r="BB50" s="58"/>
      <c r="BC50" s="65" t="s">
        <v>74</v>
      </c>
      <c r="BD50" s="58">
        <v>3</v>
      </c>
      <c r="BE50" s="66" t="s">
        <v>73</v>
      </c>
      <c r="BF50" s="59">
        <v>0</v>
      </c>
      <c r="BG50" s="71"/>
      <c r="BH50" s="76" t="s">
        <v>72</v>
      </c>
      <c r="BI50" s="76" t="s">
        <v>145</v>
      </c>
      <c r="BJ50" s="76">
        <v>29</v>
      </c>
      <c r="BK50" s="76">
        <v>0</v>
      </c>
      <c r="BL50">
        <f t="shared" si="0"/>
        <v>530.5</v>
      </c>
    </row>
    <row r="51" spans="1:64" x14ac:dyDescent="0.25">
      <c r="A51" s="11"/>
      <c r="B51" s="11"/>
      <c r="C51" s="58" t="s">
        <v>264</v>
      </c>
      <c r="D51" s="58" t="s">
        <v>265</v>
      </c>
      <c r="E51" s="58" t="s">
        <v>220</v>
      </c>
      <c r="F51" s="58" t="s">
        <v>145</v>
      </c>
      <c r="G51" s="58" t="s">
        <v>137</v>
      </c>
      <c r="H51" s="64">
        <v>14865</v>
      </c>
      <c r="I51" s="58">
        <v>9</v>
      </c>
      <c r="J51" s="58" t="s">
        <v>71</v>
      </c>
      <c r="K51" s="65" t="s">
        <v>72</v>
      </c>
      <c r="L51" s="58">
        <v>4</v>
      </c>
      <c r="M51" s="66" t="s">
        <v>73</v>
      </c>
      <c r="N51" s="58" t="e">
        <v>#NUM!</v>
      </c>
      <c r="O51" s="58" t="s">
        <v>97</v>
      </c>
      <c r="P51" s="58" t="s">
        <v>97</v>
      </c>
      <c r="Q51" s="59"/>
      <c r="R51" s="58"/>
      <c r="S51" s="63" t="s">
        <v>97</v>
      </c>
      <c r="T51" s="58" t="s">
        <v>97</v>
      </c>
      <c r="U51" s="59"/>
      <c r="V51" s="58"/>
      <c r="W51" s="63">
        <v>120</v>
      </c>
      <c r="X51" s="58">
        <v>102</v>
      </c>
      <c r="Y51" s="58"/>
      <c r="Z51" s="58"/>
      <c r="AA51" s="58">
        <v>119</v>
      </c>
      <c r="AB51" s="58">
        <v>101</v>
      </c>
      <c r="AC51" s="58"/>
      <c r="AD51" s="58"/>
      <c r="AE51" s="62">
        <v>135</v>
      </c>
      <c r="AF51" s="58">
        <v>117</v>
      </c>
      <c r="AG51" s="58"/>
      <c r="AH51" s="58"/>
      <c r="AI51" s="63" t="s">
        <v>97</v>
      </c>
      <c r="AJ51" s="58" t="s">
        <v>97</v>
      </c>
      <c r="AK51" s="58"/>
      <c r="AL51" s="58"/>
      <c r="AM51" s="63">
        <v>132</v>
      </c>
      <c r="AN51" s="58">
        <v>114</v>
      </c>
      <c r="AO51" s="58"/>
      <c r="AP51" s="58"/>
      <c r="AQ51" s="58" t="b">
        <v>0</v>
      </c>
      <c r="AR51" s="58">
        <v>-18</v>
      </c>
      <c r="AS51" s="58"/>
      <c r="AT51" s="58"/>
      <c r="AU51" s="58" t="b">
        <v>0</v>
      </c>
      <c r="AV51" s="58">
        <v>-18</v>
      </c>
      <c r="AW51" s="58"/>
      <c r="AX51" s="58"/>
      <c r="AY51" s="58" t="b">
        <v>0</v>
      </c>
      <c r="AZ51" s="58">
        <v>-18</v>
      </c>
      <c r="BA51" s="58"/>
      <c r="BB51" s="58"/>
      <c r="BC51" s="65" t="s">
        <v>74</v>
      </c>
      <c r="BD51" s="58">
        <v>4</v>
      </c>
      <c r="BE51" s="66" t="s">
        <v>73</v>
      </c>
      <c r="BF51" s="59">
        <v>0</v>
      </c>
      <c r="BG51" s="71"/>
      <c r="BH51" s="76" t="s">
        <v>72</v>
      </c>
      <c r="BI51" s="76" t="s">
        <v>145</v>
      </c>
      <c r="BJ51" s="76">
        <v>30</v>
      </c>
      <c r="BK51" s="76">
        <v>0</v>
      </c>
      <c r="BL51">
        <f t="shared" si="0"/>
        <v>530.5</v>
      </c>
    </row>
    <row r="52" spans="1:64" x14ac:dyDescent="0.25">
      <c r="A52" s="11"/>
      <c r="B52" s="11"/>
      <c r="C52" s="58" t="s">
        <v>267</v>
      </c>
      <c r="D52" s="58" t="s">
        <v>268</v>
      </c>
      <c r="E52" s="58" t="s">
        <v>269</v>
      </c>
      <c r="F52" s="58" t="s">
        <v>145</v>
      </c>
      <c r="G52" s="58" t="s">
        <v>110</v>
      </c>
      <c r="H52" s="64">
        <v>15178</v>
      </c>
      <c r="I52" s="58">
        <v>9</v>
      </c>
      <c r="J52" s="58" t="s">
        <v>71</v>
      </c>
      <c r="K52" s="65" t="s">
        <v>72</v>
      </c>
      <c r="L52" s="58">
        <v>0</v>
      </c>
      <c r="M52" s="66" t="s">
        <v>73</v>
      </c>
      <c r="N52" s="58" t="e">
        <v>#NUM!</v>
      </c>
      <c r="O52" s="58" t="s">
        <v>97</v>
      </c>
      <c r="P52" s="58" t="s">
        <v>97</v>
      </c>
      <c r="Q52" s="59"/>
      <c r="R52" s="58"/>
      <c r="S52" s="63" t="s">
        <v>97</v>
      </c>
      <c r="T52" s="58" t="s">
        <v>97</v>
      </c>
      <c r="U52" s="59"/>
      <c r="V52" s="58"/>
      <c r="W52" s="63" t="s">
        <v>97</v>
      </c>
      <c r="X52" s="58" t="s">
        <v>97</v>
      </c>
      <c r="Y52" s="58"/>
      <c r="Z52" s="58"/>
      <c r="AA52" s="58" t="s">
        <v>97</v>
      </c>
      <c r="AB52" s="58" t="s">
        <v>97</v>
      </c>
      <c r="AC52" s="58"/>
      <c r="AD52" s="58"/>
      <c r="AE52" s="62" t="s">
        <v>97</v>
      </c>
      <c r="AF52" s="58" t="s">
        <v>97</v>
      </c>
      <c r="AG52" s="58"/>
      <c r="AH52" s="58"/>
      <c r="AI52" s="63" t="s">
        <v>97</v>
      </c>
      <c r="AJ52" s="58" t="s">
        <v>97</v>
      </c>
      <c r="AK52" s="58"/>
      <c r="AL52" s="58"/>
      <c r="AM52" s="63" t="s">
        <v>97</v>
      </c>
      <c r="AN52" s="58" t="s">
        <v>97</v>
      </c>
      <c r="AO52" s="58"/>
      <c r="AP52" s="58"/>
      <c r="AQ52" s="58" t="b">
        <v>0</v>
      </c>
      <c r="AR52" s="58">
        <v>-18</v>
      </c>
      <c r="AS52" s="58"/>
      <c r="AT52" s="58"/>
      <c r="AU52" s="58" t="b">
        <v>0</v>
      </c>
      <c r="AV52" s="58">
        <v>-18</v>
      </c>
      <c r="AW52" s="58"/>
      <c r="AX52" s="58"/>
      <c r="AY52" s="58" t="b">
        <v>0</v>
      </c>
      <c r="AZ52" s="58">
        <v>-18</v>
      </c>
      <c r="BA52" s="58"/>
      <c r="BB52" s="58"/>
      <c r="BC52" s="65" t="s">
        <v>74</v>
      </c>
      <c r="BD52" s="58">
        <v>0</v>
      </c>
      <c r="BE52" s="66" t="s">
        <v>73</v>
      </c>
      <c r="BF52" s="59">
        <v>0</v>
      </c>
      <c r="BG52" s="71"/>
      <c r="BH52" s="76" t="s">
        <v>72</v>
      </c>
      <c r="BI52" s="76" t="s">
        <v>145</v>
      </c>
      <c r="BJ52" s="76">
        <v>31</v>
      </c>
      <c r="BK52" s="76">
        <v>0</v>
      </c>
      <c r="BL52">
        <f t="shared" si="0"/>
        <v>530.5</v>
      </c>
    </row>
    <row r="53" spans="1:64" x14ac:dyDescent="0.25">
      <c r="A53" s="11"/>
      <c r="B53" s="11"/>
      <c r="C53" s="58" t="s">
        <v>252</v>
      </c>
      <c r="D53" s="58" t="s">
        <v>67</v>
      </c>
      <c r="E53" s="58" t="s">
        <v>271</v>
      </c>
      <c r="F53" s="58" t="s">
        <v>145</v>
      </c>
      <c r="G53" s="58" t="s">
        <v>70</v>
      </c>
      <c r="H53" s="64">
        <v>13234</v>
      </c>
      <c r="I53" s="58">
        <v>8</v>
      </c>
      <c r="J53" s="58" t="s">
        <v>71</v>
      </c>
      <c r="K53" s="65" t="s">
        <v>72</v>
      </c>
      <c r="L53" s="58">
        <v>0</v>
      </c>
      <c r="M53" s="66" t="s">
        <v>73</v>
      </c>
      <c r="N53" s="58" t="e">
        <v>#NUM!</v>
      </c>
      <c r="O53" s="58" t="s">
        <v>97</v>
      </c>
      <c r="P53" s="58" t="s">
        <v>97</v>
      </c>
      <c r="Q53" s="59"/>
      <c r="R53" s="58"/>
      <c r="S53" s="63" t="s">
        <v>97</v>
      </c>
      <c r="T53" s="58" t="s">
        <v>97</v>
      </c>
      <c r="U53" s="59"/>
      <c r="V53" s="58"/>
      <c r="W53" s="63" t="s">
        <v>97</v>
      </c>
      <c r="X53" s="58" t="s">
        <v>97</v>
      </c>
      <c r="Y53" s="58"/>
      <c r="Z53" s="58"/>
      <c r="AA53" s="58" t="s">
        <v>97</v>
      </c>
      <c r="AB53" s="58" t="s">
        <v>97</v>
      </c>
      <c r="AC53" s="58"/>
      <c r="AD53" s="58"/>
      <c r="AE53" s="62" t="s">
        <v>97</v>
      </c>
      <c r="AF53" s="58" t="s">
        <v>97</v>
      </c>
      <c r="AG53" s="58"/>
      <c r="AH53" s="58"/>
      <c r="AI53" s="63" t="s">
        <v>97</v>
      </c>
      <c r="AJ53" s="58" t="s">
        <v>97</v>
      </c>
      <c r="AK53" s="58"/>
      <c r="AL53" s="58"/>
      <c r="AM53" s="63" t="s">
        <v>97</v>
      </c>
      <c r="AN53" s="58" t="s">
        <v>97</v>
      </c>
      <c r="AO53" s="58"/>
      <c r="AP53" s="58"/>
      <c r="AQ53" s="58" t="b">
        <v>0</v>
      </c>
      <c r="AR53" s="58">
        <v>-16</v>
      </c>
      <c r="AS53" s="58"/>
      <c r="AT53" s="58"/>
      <c r="AU53" s="58" t="b">
        <v>0</v>
      </c>
      <c r="AV53" s="58">
        <v>-16</v>
      </c>
      <c r="AW53" s="58"/>
      <c r="AX53" s="58"/>
      <c r="AY53" s="58" t="b">
        <v>0</v>
      </c>
      <c r="AZ53" s="58">
        <v>-16</v>
      </c>
      <c r="BA53" s="58"/>
      <c r="BB53" s="58"/>
      <c r="BC53" s="65" t="s">
        <v>74</v>
      </c>
      <c r="BD53" s="58">
        <v>0</v>
      </c>
      <c r="BE53" s="66" t="s">
        <v>73</v>
      </c>
      <c r="BF53" s="59">
        <v>0</v>
      </c>
      <c r="BG53" s="71"/>
      <c r="BH53" s="76" t="s">
        <v>72</v>
      </c>
      <c r="BI53" s="76" t="s">
        <v>145</v>
      </c>
      <c r="BJ53" s="76">
        <v>32</v>
      </c>
      <c r="BK53" s="76">
        <v>0</v>
      </c>
      <c r="BL53">
        <f t="shared" si="0"/>
        <v>530.5</v>
      </c>
    </row>
    <row r="54" spans="1:64" ht="13.8" x14ac:dyDescent="0.25">
      <c r="A54" s="11"/>
      <c r="B54" s="11"/>
      <c r="C54" s="58" t="s">
        <v>256</v>
      </c>
      <c r="D54" s="58" t="s">
        <v>272</v>
      </c>
      <c r="E54" s="58" t="s">
        <v>273</v>
      </c>
      <c r="F54" s="58" t="s">
        <v>145</v>
      </c>
      <c r="G54" s="58" t="s">
        <v>70</v>
      </c>
      <c r="H54" s="64">
        <v>13636</v>
      </c>
      <c r="I54" s="58">
        <v>8</v>
      </c>
      <c r="J54" s="58" t="s">
        <v>71</v>
      </c>
      <c r="K54" s="65" t="s">
        <v>72</v>
      </c>
      <c r="L54" s="58">
        <v>0</v>
      </c>
      <c r="M54" s="66">
        <v>0</v>
      </c>
      <c r="N54" s="58" t="e">
        <v>#NUM!</v>
      </c>
      <c r="O54" s="58" t="s">
        <v>97</v>
      </c>
      <c r="P54" s="58" t="s">
        <v>97</v>
      </c>
      <c r="Q54" s="59"/>
      <c r="R54" s="58"/>
      <c r="S54" s="63" t="s">
        <v>97</v>
      </c>
      <c r="T54" s="58" t="s">
        <v>97</v>
      </c>
      <c r="U54" s="59"/>
      <c r="V54" s="58"/>
      <c r="W54" s="63" t="s">
        <v>97</v>
      </c>
      <c r="X54" s="58" t="s">
        <v>97</v>
      </c>
      <c r="Y54" s="59"/>
      <c r="Z54" s="58"/>
      <c r="AA54" s="58" t="s">
        <v>97</v>
      </c>
      <c r="AB54" s="58" t="s">
        <v>97</v>
      </c>
      <c r="AC54" s="58"/>
      <c r="AD54" s="58"/>
      <c r="AE54" s="62" t="s">
        <v>97</v>
      </c>
      <c r="AF54" s="58" t="s">
        <v>97</v>
      </c>
      <c r="AG54" s="58"/>
      <c r="AH54" s="58"/>
      <c r="AI54" s="63" t="s">
        <v>97</v>
      </c>
      <c r="AJ54" s="58" t="s">
        <v>97</v>
      </c>
      <c r="AK54" s="59"/>
      <c r="AL54" s="60"/>
      <c r="AM54" s="63" t="s">
        <v>97</v>
      </c>
      <c r="AN54" s="58" t="s">
        <v>97</v>
      </c>
      <c r="AO54" s="58"/>
      <c r="AP54" s="58"/>
      <c r="AQ54" s="58" t="b">
        <v>0</v>
      </c>
      <c r="AR54" s="58">
        <v>-16</v>
      </c>
      <c r="AS54" s="58"/>
      <c r="AT54" s="58"/>
      <c r="AU54" s="58" t="b">
        <v>0</v>
      </c>
      <c r="AV54" s="58">
        <v>-16</v>
      </c>
      <c r="AW54" s="58"/>
      <c r="AX54" s="58"/>
      <c r="AY54" s="58" t="b">
        <v>0</v>
      </c>
      <c r="AZ54" s="58">
        <v>-16</v>
      </c>
      <c r="BA54" s="58"/>
      <c r="BB54" s="58"/>
      <c r="BC54" s="65" t="s">
        <v>74</v>
      </c>
      <c r="BD54" s="58">
        <v>0</v>
      </c>
      <c r="BE54" s="66">
        <v>0</v>
      </c>
      <c r="BF54" s="59">
        <v>0</v>
      </c>
      <c r="BG54" s="71"/>
      <c r="BH54" s="76" t="s">
        <v>72</v>
      </c>
      <c r="BI54" s="76" t="s">
        <v>145</v>
      </c>
      <c r="BJ54" s="76">
        <v>33</v>
      </c>
      <c r="BK54" s="76">
        <v>0</v>
      </c>
      <c r="BL54">
        <f t="shared" si="0"/>
        <v>530.5</v>
      </c>
    </row>
    <row r="55" spans="1:64" ht="13.8" x14ac:dyDescent="0.25">
      <c r="A55" s="11"/>
      <c r="B55" s="11"/>
      <c r="C55" s="58" t="s">
        <v>263</v>
      </c>
      <c r="D55" s="58" t="s">
        <v>275</v>
      </c>
      <c r="E55" s="58" t="s">
        <v>259</v>
      </c>
      <c r="F55" s="58" t="s">
        <v>145</v>
      </c>
      <c r="G55" s="58" t="s">
        <v>80</v>
      </c>
      <c r="H55" s="64">
        <v>14656</v>
      </c>
      <c r="I55" s="58">
        <v>8</v>
      </c>
      <c r="J55" s="58" t="s">
        <v>71</v>
      </c>
      <c r="K55" s="65" t="s">
        <v>72</v>
      </c>
      <c r="L55" s="58">
        <v>0</v>
      </c>
      <c r="M55" s="66" t="s">
        <v>73</v>
      </c>
      <c r="N55" s="58" t="e">
        <v>#NUM!</v>
      </c>
      <c r="O55" s="58" t="s">
        <v>97</v>
      </c>
      <c r="P55" s="58" t="s">
        <v>97</v>
      </c>
      <c r="Q55" s="59"/>
      <c r="R55" s="60"/>
      <c r="S55" s="63" t="s">
        <v>97</v>
      </c>
      <c r="T55" s="58" t="s">
        <v>97</v>
      </c>
      <c r="U55" s="59"/>
      <c r="V55" s="58"/>
      <c r="W55" s="63" t="s">
        <v>97</v>
      </c>
      <c r="X55" s="58" t="s">
        <v>97</v>
      </c>
      <c r="Y55" s="58"/>
      <c r="Z55" s="58"/>
      <c r="AA55" s="58" t="s">
        <v>97</v>
      </c>
      <c r="AB55" s="58" t="s">
        <v>97</v>
      </c>
      <c r="AC55" s="58"/>
      <c r="AD55" s="58"/>
      <c r="AE55" s="62" t="s">
        <v>97</v>
      </c>
      <c r="AF55" s="58" t="s">
        <v>97</v>
      </c>
      <c r="AG55" s="58"/>
      <c r="AH55" s="58"/>
      <c r="AI55" s="63" t="s">
        <v>97</v>
      </c>
      <c r="AJ55" s="58" t="s">
        <v>97</v>
      </c>
      <c r="AK55" s="58"/>
      <c r="AL55" s="58"/>
      <c r="AM55" s="63" t="s">
        <v>97</v>
      </c>
      <c r="AN55" s="58" t="s">
        <v>97</v>
      </c>
      <c r="AO55" s="58"/>
      <c r="AP55" s="58"/>
      <c r="AQ55" s="58" t="b">
        <v>0</v>
      </c>
      <c r="AR55" s="58">
        <v>-16</v>
      </c>
      <c r="AS55" s="58"/>
      <c r="AT55" s="58"/>
      <c r="AU55" s="58" t="b">
        <v>0</v>
      </c>
      <c r="AV55" s="58">
        <v>-16</v>
      </c>
      <c r="AW55" s="58"/>
      <c r="AX55" s="58"/>
      <c r="AY55" s="58" t="b">
        <v>0</v>
      </c>
      <c r="AZ55" s="58">
        <v>-16</v>
      </c>
      <c r="BA55" s="59"/>
      <c r="BB55" s="60"/>
      <c r="BC55" s="65" t="s">
        <v>74</v>
      </c>
      <c r="BD55" s="58">
        <v>0</v>
      </c>
      <c r="BE55" s="66" t="s">
        <v>73</v>
      </c>
      <c r="BF55" s="59">
        <v>0</v>
      </c>
      <c r="BG55" s="71"/>
      <c r="BH55" s="76" t="s">
        <v>72</v>
      </c>
      <c r="BI55" s="76" t="s">
        <v>145</v>
      </c>
      <c r="BJ55" s="76">
        <v>34</v>
      </c>
      <c r="BK55" s="76">
        <v>0</v>
      </c>
      <c r="BL55">
        <f t="shared" si="0"/>
        <v>530.5</v>
      </c>
    </row>
    <row r="56" spans="1:64" ht="13.8" x14ac:dyDescent="0.25">
      <c r="A56" s="11"/>
      <c r="B56" s="11"/>
      <c r="C56" s="58" t="s">
        <v>133</v>
      </c>
      <c r="D56" s="58" t="s">
        <v>276</v>
      </c>
      <c r="E56" s="58" t="s">
        <v>167</v>
      </c>
      <c r="F56" s="58" t="s">
        <v>145</v>
      </c>
      <c r="G56" s="58" t="s">
        <v>80</v>
      </c>
      <c r="H56" s="64">
        <v>14666</v>
      </c>
      <c r="I56" s="58">
        <v>8</v>
      </c>
      <c r="J56" s="58" t="s">
        <v>71</v>
      </c>
      <c r="K56" s="65" t="s">
        <v>72</v>
      </c>
      <c r="L56" s="58">
        <v>0</v>
      </c>
      <c r="M56" s="66" t="s">
        <v>73</v>
      </c>
      <c r="N56" s="58" t="e">
        <v>#NUM!</v>
      </c>
      <c r="O56" s="58" t="s">
        <v>97</v>
      </c>
      <c r="P56" s="58" t="s">
        <v>97</v>
      </c>
      <c r="Q56" s="59"/>
      <c r="R56" s="58"/>
      <c r="S56" s="63" t="s">
        <v>97</v>
      </c>
      <c r="T56" s="58" t="s">
        <v>97</v>
      </c>
      <c r="U56" s="59"/>
      <c r="V56" s="58"/>
      <c r="W56" s="63" t="s">
        <v>97</v>
      </c>
      <c r="X56" s="58" t="s">
        <v>97</v>
      </c>
      <c r="Y56" s="58"/>
      <c r="Z56" s="58"/>
      <c r="AA56" s="58" t="s">
        <v>97</v>
      </c>
      <c r="AB56" s="58" t="s">
        <v>97</v>
      </c>
      <c r="AC56" s="59"/>
      <c r="AD56" s="60"/>
      <c r="AE56" s="62" t="s">
        <v>97</v>
      </c>
      <c r="AF56" s="58" t="s">
        <v>97</v>
      </c>
      <c r="AG56" s="58"/>
      <c r="AH56" s="58"/>
      <c r="AI56" s="63" t="s">
        <v>97</v>
      </c>
      <c r="AJ56" s="58" t="s">
        <v>97</v>
      </c>
      <c r="AK56" s="58"/>
      <c r="AL56" s="58"/>
      <c r="AM56" s="63" t="s">
        <v>97</v>
      </c>
      <c r="AN56" s="58" t="s">
        <v>97</v>
      </c>
      <c r="AO56" s="59"/>
      <c r="AP56" s="60"/>
      <c r="AQ56" s="58" t="b">
        <v>0</v>
      </c>
      <c r="AR56" s="58">
        <v>-16</v>
      </c>
      <c r="AS56" s="58"/>
      <c r="AT56" s="58"/>
      <c r="AU56" s="58" t="b">
        <v>0</v>
      </c>
      <c r="AV56" s="58">
        <v>-16</v>
      </c>
      <c r="AW56" s="58"/>
      <c r="AX56" s="58"/>
      <c r="AY56" s="58" t="b">
        <v>0</v>
      </c>
      <c r="AZ56" s="58">
        <v>-16</v>
      </c>
      <c r="BA56" s="58"/>
      <c r="BB56" s="58"/>
      <c r="BC56" s="65" t="s">
        <v>74</v>
      </c>
      <c r="BD56" s="58">
        <v>0</v>
      </c>
      <c r="BE56" s="66" t="s">
        <v>73</v>
      </c>
      <c r="BF56" s="59">
        <v>0</v>
      </c>
      <c r="BG56" s="71"/>
      <c r="BH56" s="76" t="s">
        <v>72</v>
      </c>
      <c r="BI56" s="76" t="s">
        <v>145</v>
      </c>
      <c r="BJ56" s="76">
        <v>35</v>
      </c>
      <c r="BK56" s="76">
        <v>0</v>
      </c>
      <c r="BL56">
        <f t="shared" si="0"/>
        <v>530.5</v>
      </c>
    </row>
    <row r="57" spans="1:64" ht="13.8" x14ac:dyDescent="0.25">
      <c r="A57" s="11"/>
      <c r="B57" s="11"/>
      <c r="C57" s="58" t="s">
        <v>266</v>
      </c>
      <c r="D57" s="58" t="s">
        <v>277</v>
      </c>
      <c r="E57" s="58" t="s">
        <v>278</v>
      </c>
      <c r="F57" s="58" t="s">
        <v>145</v>
      </c>
      <c r="G57" s="58" t="s">
        <v>168</v>
      </c>
      <c r="H57" s="64">
        <v>14807</v>
      </c>
      <c r="I57" s="58">
        <v>8</v>
      </c>
      <c r="J57" s="58" t="s">
        <v>71</v>
      </c>
      <c r="K57" s="65" t="s">
        <v>72</v>
      </c>
      <c r="L57" s="58">
        <v>1</v>
      </c>
      <c r="M57" s="66" t="s">
        <v>73</v>
      </c>
      <c r="N57" s="58" t="e">
        <v>#NUM!</v>
      </c>
      <c r="O57" s="58" t="s">
        <v>97</v>
      </c>
      <c r="P57" s="58" t="s">
        <v>97</v>
      </c>
      <c r="Q57" s="59"/>
      <c r="R57" s="58"/>
      <c r="S57" s="63" t="s">
        <v>97</v>
      </c>
      <c r="T57" s="58" t="s">
        <v>97</v>
      </c>
      <c r="U57" s="59"/>
      <c r="V57" s="58"/>
      <c r="W57" s="63" t="s">
        <v>97</v>
      </c>
      <c r="X57" s="58" t="s">
        <v>97</v>
      </c>
      <c r="Y57" s="59"/>
      <c r="Z57" s="58"/>
      <c r="AA57" s="58" t="s">
        <v>97</v>
      </c>
      <c r="AB57" s="58" t="s">
        <v>97</v>
      </c>
      <c r="AC57" s="58"/>
      <c r="AD57" s="58"/>
      <c r="AE57" s="62" t="s">
        <v>97</v>
      </c>
      <c r="AF57" s="58" t="s">
        <v>97</v>
      </c>
      <c r="AG57" s="59"/>
      <c r="AH57" s="60"/>
      <c r="AI57" s="63">
        <v>110</v>
      </c>
      <c r="AJ57" s="58">
        <v>94</v>
      </c>
      <c r="AK57" s="59"/>
      <c r="AL57" s="60"/>
      <c r="AM57" s="63" t="s">
        <v>97</v>
      </c>
      <c r="AN57" s="58" t="s">
        <v>97</v>
      </c>
      <c r="AO57" s="58"/>
      <c r="AP57" s="58"/>
      <c r="AQ57" s="58" t="b">
        <v>0</v>
      </c>
      <c r="AR57" s="58">
        <v>-16</v>
      </c>
      <c r="AS57" s="59"/>
      <c r="AT57" s="60"/>
      <c r="AU57" s="58" t="b">
        <v>0</v>
      </c>
      <c r="AV57" s="58">
        <v>-16</v>
      </c>
      <c r="AW57" s="58"/>
      <c r="AX57" s="58"/>
      <c r="AY57" s="58" t="b">
        <v>0</v>
      </c>
      <c r="AZ57" s="58">
        <v>-16</v>
      </c>
      <c r="BA57" s="58"/>
      <c r="BB57" s="58"/>
      <c r="BC57" s="65" t="s">
        <v>74</v>
      </c>
      <c r="BD57" s="58">
        <v>1</v>
      </c>
      <c r="BE57" s="66" t="s">
        <v>73</v>
      </c>
      <c r="BF57" s="59">
        <v>0</v>
      </c>
      <c r="BG57" s="71"/>
      <c r="BH57" s="76" t="s">
        <v>72</v>
      </c>
      <c r="BI57" s="76" t="s">
        <v>145</v>
      </c>
      <c r="BJ57" s="76">
        <v>36</v>
      </c>
      <c r="BK57" s="76">
        <v>0</v>
      </c>
      <c r="BL57">
        <f t="shared" si="0"/>
        <v>530.5</v>
      </c>
    </row>
    <row r="58" spans="1:64" ht="13.8" x14ac:dyDescent="0.25">
      <c r="A58" s="11"/>
      <c r="B58" s="11"/>
      <c r="C58" s="58" t="s">
        <v>270</v>
      </c>
      <c r="D58" s="58" t="s">
        <v>279</v>
      </c>
      <c r="E58" s="58" t="s">
        <v>280</v>
      </c>
      <c r="F58" s="58" t="s">
        <v>145</v>
      </c>
      <c r="G58" s="58" t="s">
        <v>168</v>
      </c>
      <c r="H58" s="64">
        <v>14863</v>
      </c>
      <c r="I58" s="58">
        <v>8</v>
      </c>
      <c r="J58" s="58" t="s">
        <v>71</v>
      </c>
      <c r="K58" s="65" t="s">
        <v>72</v>
      </c>
      <c r="L58" s="58">
        <v>1</v>
      </c>
      <c r="M58" s="66" t="s">
        <v>73</v>
      </c>
      <c r="N58" s="58" t="e">
        <v>#NUM!</v>
      </c>
      <c r="O58" s="58" t="s">
        <v>97</v>
      </c>
      <c r="P58" s="58" t="s">
        <v>97</v>
      </c>
      <c r="Q58" s="59"/>
      <c r="R58" s="58"/>
      <c r="S58" s="63" t="s">
        <v>97</v>
      </c>
      <c r="T58" s="58" t="s">
        <v>97</v>
      </c>
      <c r="U58" s="59"/>
      <c r="V58" s="58"/>
      <c r="W58" s="63" t="s">
        <v>97</v>
      </c>
      <c r="X58" s="58" t="s">
        <v>97</v>
      </c>
      <c r="Y58" s="58"/>
      <c r="Z58" s="58"/>
      <c r="AA58" s="58" t="s">
        <v>97</v>
      </c>
      <c r="AB58" s="58" t="s">
        <v>97</v>
      </c>
      <c r="AC58" s="58"/>
      <c r="AD58" s="58"/>
      <c r="AE58" s="62" t="s">
        <v>97</v>
      </c>
      <c r="AF58" s="58" t="s">
        <v>97</v>
      </c>
      <c r="AG58" s="59"/>
      <c r="AH58" s="60"/>
      <c r="AI58" s="63">
        <v>108</v>
      </c>
      <c r="AJ58" s="58">
        <v>92</v>
      </c>
      <c r="AK58" s="58"/>
      <c r="AL58" s="58"/>
      <c r="AM58" s="63" t="s">
        <v>97</v>
      </c>
      <c r="AN58" s="58" t="s">
        <v>97</v>
      </c>
      <c r="AO58" s="58"/>
      <c r="AP58" s="58"/>
      <c r="AQ58" s="58" t="b">
        <v>0</v>
      </c>
      <c r="AR58" s="58">
        <v>-16</v>
      </c>
      <c r="AS58" s="58"/>
      <c r="AT58" s="58"/>
      <c r="AU58" s="58" t="b">
        <v>0</v>
      </c>
      <c r="AV58" s="58">
        <v>-16</v>
      </c>
      <c r="AW58" s="58"/>
      <c r="AX58" s="58"/>
      <c r="AY58" s="58" t="b">
        <v>0</v>
      </c>
      <c r="AZ58" s="58">
        <v>-16</v>
      </c>
      <c r="BA58" s="58"/>
      <c r="BB58" s="58"/>
      <c r="BC58" s="65" t="s">
        <v>74</v>
      </c>
      <c r="BD58" s="58">
        <v>1</v>
      </c>
      <c r="BE58" s="66" t="s">
        <v>73</v>
      </c>
      <c r="BF58" s="59">
        <v>0</v>
      </c>
      <c r="BG58" s="71"/>
      <c r="BH58" s="76" t="s">
        <v>72</v>
      </c>
      <c r="BI58" s="76" t="s">
        <v>145</v>
      </c>
      <c r="BJ58" s="76">
        <v>37</v>
      </c>
      <c r="BK58" s="76">
        <v>0</v>
      </c>
      <c r="BL58">
        <f t="shared" si="0"/>
        <v>530.5</v>
      </c>
    </row>
    <row r="59" spans="1:64" ht="13.8" x14ac:dyDescent="0.25">
      <c r="A59" s="11"/>
      <c r="B59" s="11"/>
      <c r="C59" s="58" t="s">
        <v>99</v>
      </c>
      <c r="D59" s="58" t="s">
        <v>281</v>
      </c>
      <c r="E59" s="58" t="s">
        <v>232</v>
      </c>
      <c r="F59" s="58" t="s">
        <v>145</v>
      </c>
      <c r="G59" s="58" t="s">
        <v>80</v>
      </c>
      <c r="H59" s="64">
        <v>11650</v>
      </c>
      <c r="I59" s="58">
        <v>7</v>
      </c>
      <c r="J59" s="58" t="s">
        <v>71</v>
      </c>
      <c r="K59" s="65" t="s">
        <v>72</v>
      </c>
      <c r="L59" s="58">
        <v>0</v>
      </c>
      <c r="M59" s="66" t="s">
        <v>73</v>
      </c>
      <c r="N59" s="58" t="e">
        <v>#NUM!</v>
      </c>
      <c r="O59" s="58" t="s">
        <v>97</v>
      </c>
      <c r="P59" s="58" t="s">
        <v>97</v>
      </c>
      <c r="Q59" s="59"/>
      <c r="R59" s="58"/>
      <c r="S59" s="63" t="s">
        <v>97</v>
      </c>
      <c r="T59" s="58" t="s">
        <v>97</v>
      </c>
      <c r="U59" s="59"/>
      <c r="V59" s="59"/>
      <c r="W59" s="63" t="s">
        <v>97</v>
      </c>
      <c r="X59" s="58" t="s">
        <v>97</v>
      </c>
      <c r="Y59" s="58"/>
      <c r="Z59" s="58"/>
      <c r="AA59" s="58" t="s">
        <v>97</v>
      </c>
      <c r="AB59" s="58" t="s">
        <v>97</v>
      </c>
      <c r="AC59" s="58"/>
      <c r="AD59" s="58"/>
      <c r="AE59" s="62" t="s">
        <v>97</v>
      </c>
      <c r="AF59" s="58" t="s">
        <v>97</v>
      </c>
      <c r="AG59" s="59"/>
      <c r="AH59" s="60"/>
      <c r="AI59" s="63" t="s">
        <v>97</v>
      </c>
      <c r="AJ59" s="58" t="s">
        <v>97</v>
      </c>
      <c r="AK59" s="58"/>
      <c r="AL59" s="58"/>
      <c r="AM59" s="63" t="s">
        <v>97</v>
      </c>
      <c r="AN59" s="58" t="s">
        <v>97</v>
      </c>
      <c r="AO59" s="58"/>
      <c r="AP59" s="58"/>
      <c r="AQ59" s="58" t="b">
        <v>0</v>
      </c>
      <c r="AR59" s="58">
        <v>-14</v>
      </c>
      <c r="AS59" s="58"/>
      <c r="AT59" s="58"/>
      <c r="AU59" s="58" t="b">
        <v>0</v>
      </c>
      <c r="AV59" s="58">
        <v>-14</v>
      </c>
      <c r="AW59" s="58"/>
      <c r="AX59" s="58"/>
      <c r="AY59" s="58" t="b">
        <v>0</v>
      </c>
      <c r="AZ59" s="58">
        <v>-14</v>
      </c>
      <c r="BA59" s="58"/>
      <c r="BB59" s="58"/>
      <c r="BC59" s="65" t="s">
        <v>74</v>
      </c>
      <c r="BD59" s="58">
        <v>0</v>
      </c>
      <c r="BE59" s="66" t="s">
        <v>73</v>
      </c>
      <c r="BF59" s="59">
        <v>0</v>
      </c>
      <c r="BG59" s="71"/>
      <c r="BH59" s="76" t="s">
        <v>72</v>
      </c>
      <c r="BI59" s="76" t="s">
        <v>145</v>
      </c>
      <c r="BJ59" s="76">
        <v>38</v>
      </c>
      <c r="BK59" s="76">
        <v>0</v>
      </c>
      <c r="BL59">
        <f t="shared" si="0"/>
        <v>530.5</v>
      </c>
    </row>
    <row r="60" spans="1:64" x14ac:dyDescent="0.25">
      <c r="A60" s="11"/>
      <c r="B60" s="11"/>
      <c r="C60" s="58" t="s">
        <v>282</v>
      </c>
      <c r="D60" s="58" t="s">
        <v>115</v>
      </c>
      <c r="E60" s="58" t="s">
        <v>193</v>
      </c>
      <c r="F60" s="58" t="s">
        <v>145</v>
      </c>
      <c r="G60" s="58" t="s">
        <v>96</v>
      </c>
      <c r="H60" s="64">
        <v>11753</v>
      </c>
      <c r="I60" s="58">
        <v>7</v>
      </c>
      <c r="J60" s="58" t="s">
        <v>71</v>
      </c>
      <c r="K60" s="65" t="s">
        <v>72</v>
      </c>
      <c r="L60" s="58">
        <v>1</v>
      </c>
      <c r="M60" s="66" t="s">
        <v>73</v>
      </c>
      <c r="N60" s="58" t="e">
        <v>#NUM!</v>
      </c>
      <c r="O60" s="58" t="s">
        <v>97</v>
      </c>
      <c r="P60" s="58" t="s">
        <v>97</v>
      </c>
      <c r="Q60" s="59"/>
      <c r="R60" s="58"/>
      <c r="S60" s="63" t="s">
        <v>97</v>
      </c>
      <c r="T60" s="58" t="s">
        <v>97</v>
      </c>
      <c r="U60" s="59"/>
      <c r="V60" s="58"/>
      <c r="W60" s="63" t="s">
        <v>97</v>
      </c>
      <c r="X60" s="58" t="s">
        <v>97</v>
      </c>
      <c r="Y60" s="58"/>
      <c r="Z60" s="58"/>
      <c r="AA60" s="58" t="s">
        <v>97</v>
      </c>
      <c r="AB60" s="58" t="s">
        <v>97</v>
      </c>
      <c r="AC60" s="58"/>
      <c r="AD60" s="58"/>
      <c r="AE60" s="62">
        <v>123</v>
      </c>
      <c r="AF60" s="58">
        <v>109</v>
      </c>
      <c r="AG60" s="58"/>
      <c r="AH60" s="58"/>
      <c r="AI60" s="63" t="s">
        <v>97</v>
      </c>
      <c r="AJ60" s="58" t="s">
        <v>97</v>
      </c>
      <c r="AK60" s="58"/>
      <c r="AL60" s="58"/>
      <c r="AM60" s="63" t="s">
        <v>97</v>
      </c>
      <c r="AN60" s="58" t="s">
        <v>97</v>
      </c>
      <c r="AO60" s="58"/>
      <c r="AP60" s="58"/>
      <c r="AQ60" s="58" t="b">
        <v>0</v>
      </c>
      <c r="AR60" s="58">
        <v>-14</v>
      </c>
      <c r="AS60" s="58"/>
      <c r="AT60" s="58"/>
      <c r="AU60" s="58" t="b">
        <v>0</v>
      </c>
      <c r="AV60" s="58">
        <v>-14</v>
      </c>
      <c r="AW60" s="58"/>
      <c r="AX60" s="58"/>
      <c r="AY60" s="58" t="b">
        <v>0</v>
      </c>
      <c r="AZ60" s="58">
        <v>-14</v>
      </c>
      <c r="BA60" s="58"/>
      <c r="BB60" s="58"/>
      <c r="BC60" s="65" t="s">
        <v>74</v>
      </c>
      <c r="BD60" s="58">
        <v>1</v>
      </c>
      <c r="BE60" s="66" t="s">
        <v>73</v>
      </c>
      <c r="BF60" s="59">
        <v>0</v>
      </c>
      <c r="BG60" s="71"/>
      <c r="BH60" s="76" t="s">
        <v>72</v>
      </c>
      <c r="BI60" s="76" t="s">
        <v>145</v>
      </c>
      <c r="BJ60" s="76">
        <v>39</v>
      </c>
      <c r="BK60" s="76">
        <v>0</v>
      </c>
      <c r="BL60">
        <f t="shared" si="0"/>
        <v>530.5</v>
      </c>
    </row>
    <row r="61" spans="1:64" ht="13.8" x14ac:dyDescent="0.25">
      <c r="A61" s="11"/>
      <c r="B61" s="11"/>
      <c r="C61" s="58" t="s">
        <v>284</v>
      </c>
      <c r="D61" s="58" t="s">
        <v>285</v>
      </c>
      <c r="E61" s="58" t="s">
        <v>286</v>
      </c>
      <c r="F61" s="58" t="s">
        <v>145</v>
      </c>
      <c r="G61" s="58" t="s">
        <v>110</v>
      </c>
      <c r="H61" s="64">
        <v>12554</v>
      </c>
      <c r="I61" s="58">
        <v>7</v>
      </c>
      <c r="J61" s="58" t="s">
        <v>71</v>
      </c>
      <c r="K61" s="65" t="s">
        <v>72</v>
      </c>
      <c r="L61" s="58">
        <v>0</v>
      </c>
      <c r="M61" s="66" t="s">
        <v>73</v>
      </c>
      <c r="N61" s="58" t="e">
        <v>#NUM!</v>
      </c>
      <c r="O61" s="58" t="s">
        <v>97</v>
      </c>
      <c r="P61" s="58" t="s">
        <v>97</v>
      </c>
      <c r="Q61" s="59"/>
      <c r="R61" s="58"/>
      <c r="S61" s="63" t="s">
        <v>97</v>
      </c>
      <c r="T61" s="58" t="s">
        <v>97</v>
      </c>
      <c r="U61" s="59"/>
      <c r="V61" s="60"/>
      <c r="W61" s="63" t="s">
        <v>97</v>
      </c>
      <c r="X61" s="58" t="s">
        <v>97</v>
      </c>
      <c r="Y61" s="58"/>
      <c r="Z61" s="58"/>
      <c r="AA61" s="58" t="s">
        <v>97</v>
      </c>
      <c r="AB61" s="58" t="s">
        <v>97</v>
      </c>
      <c r="AC61" s="58"/>
      <c r="AD61" s="58"/>
      <c r="AE61" s="62" t="s">
        <v>97</v>
      </c>
      <c r="AF61" s="58" t="s">
        <v>97</v>
      </c>
      <c r="AG61" s="58"/>
      <c r="AH61" s="58"/>
      <c r="AI61" s="63" t="s">
        <v>97</v>
      </c>
      <c r="AJ61" s="58" t="s">
        <v>97</v>
      </c>
      <c r="AK61" s="59"/>
      <c r="AL61" s="60"/>
      <c r="AM61" s="63" t="s">
        <v>97</v>
      </c>
      <c r="AN61" s="58" t="s">
        <v>97</v>
      </c>
      <c r="AO61" s="58"/>
      <c r="AP61" s="58"/>
      <c r="AQ61" s="58" t="b">
        <v>0</v>
      </c>
      <c r="AR61" s="58">
        <v>-14</v>
      </c>
      <c r="AS61" s="58"/>
      <c r="AT61" s="58"/>
      <c r="AU61" s="58" t="b">
        <v>0</v>
      </c>
      <c r="AV61" s="58">
        <v>-14</v>
      </c>
      <c r="AW61" s="59"/>
      <c r="AX61" s="60"/>
      <c r="AY61" s="58" t="b">
        <v>0</v>
      </c>
      <c r="AZ61" s="58">
        <v>-14</v>
      </c>
      <c r="BA61" s="58"/>
      <c r="BB61" s="58"/>
      <c r="BC61" s="65" t="s">
        <v>74</v>
      </c>
      <c r="BD61" s="58">
        <v>0</v>
      </c>
      <c r="BE61" s="66" t="s">
        <v>73</v>
      </c>
      <c r="BF61" s="59">
        <v>0</v>
      </c>
      <c r="BG61" s="71"/>
      <c r="BH61" s="76" t="s">
        <v>72</v>
      </c>
      <c r="BI61" s="76" t="s">
        <v>145</v>
      </c>
      <c r="BJ61" s="76">
        <v>40</v>
      </c>
      <c r="BK61" s="76">
        <v>0</v>
      </c>
      <c r="BL61">
        <f t="shared" si="0"/>
        <v>530.5</v>
      </c>
    </row>
    <row r="62" spans="1:64" x14ac:dyDescent="0.25">
      <c r="A62" s="11"/>
      <c r="B62" s="11"/>
      <c r="C62" s="58" t="s">
        <v>190</v>
      </c>
      <c r="D62" s="58" t="s">
        <v>288</v>
      </c>
      <c r="E62" s="58" t="s">
        <v>289</v>
      </c>
      <c r="F62" s="58" t="s">
        <v>69</v>
      </c>
      <c r="G62" s="58" t="s">
        <v>137</v>
      </c>
      <c r="H62" s="64">
        <v>13844</v>
      </c>
      <c r="I62" s="58">
        <v>12</v>
      </c>
      <c r="J62" s="58" t="s">
        <v>157</v>
      </c>
      <c r="K62" s="65" t="s">
        <v>72</v>
      </c>
      <c r="L62" s="58">
        <v>7</v>
      </c>
      <c r="M62" s="66" t="s">
        <v>73</v>
      </c>
      <c r="N62" s="58">
        <v>801</v>
      </c>
      <c r="O62" s="58">
        <v>131</v>
      </c>
      <c r="P62" s="58">
        <v>107</v>
      </c>
      <c r="Q62" s="59"/>
      <c r="R62" s="58"/>
      <c r="S62" s="63">
        <v>132</v>
      </c>
      <c r="T62" s="58">
        <v>108</v>
      </c>
      <c r="U62" s="59"/>
      <c r="V62" s="58"/>
      <c r="W62" s="63">
        <v>136</v>
      </c>
      <c r="X62" s="58">
        <v>112</v>
      </c>
      <c r="Y62" s="58"/>
      <c r="Z62" s="58"/>
      <c r="AA62" s="58">
        <v>135</v>
      </c>
      <c r="AB62" s="58">
        <v>111</v>
      </c>
      <c r="AC62" s="58"/>
      <c r="AD62" s="58"/>
      <c r="AE62" s="62">
        <v>133</v>
      </c>
      <c r="AF62" s="58">
        <v>109</v>
      </c>
      <c r="AG62" s="58"/>
      <c r="AH62" s="58"/>
      <c r="AI62" s="63">
        <v>146</v>
      </c>
      <c r="AJ62" s="58">
        <v>122</v>
      </c>
      <c r="AK62" s="58"/>
      <c r="AL62" s="58"/>
      <c r="AM62" s="63">
        <v>134</v>
      </c>
      <c r="AN62" s="58">
        <v>110</v>
      </c>
      <c r="AO62" s="58"/>
      <c r="AP62" s="58"/>
      <c r="AQ62" s="58" t="b">
        <v>0</v>
      </c>
      <c r="AR62" s="58">
        <v>-24</v>
      </c>
      <c r="AS62" s="58"/>
      <c r="AT62" s="58"/>
      <c r="AU62" s="58" t="b">
        <v>0</v>
      </c>
      <c r="AV62" s="58">
        <v>-24</v>
      </c>
      <c r="AW62" s="58"/>
      <c r="AX62" s="58"/>
      <c r="AY62" s="58" t="b">
        <v>0</v>
      </c>
      <c r="AZ62" s="58">
        <v>-24</v>
      </c>
      <c r="BA62" s="58"/>
      <c r="BB62" s="58"/>
      <c r="BC62" s="65" t="s">
        <v>74</v>
      </c>
      <c r="BD62" s="58">
        <v>7</v>
      </c>
      <c r="BE62" s="66" t="s">
        <v>73</v>
      </c>
      <c r="BF62" s="59">
        <v>0</v>
      </c>
      <c r="BG62" s="71"/>
      <c r="BH62" s="76" t="s">
        <v>72</v>
      </c>
      <c r="BI62" s="76" t="s">
        <v>69</v>
      </c>
      <c r="BJ62" s="76">
        <v>1</v>
      </c>
      <c r="BK62" s="76">
        <v>0</v>
      </c>
      <c r="BL62">
        <f t="shared" si="0"/>
        <v>530.5</v>
      </c>
    </row>
    <row r="63" spans="1:64" ht="13.8" x14ac:dyDescent="0.25">
      <c r="A63" s="11"/>
      <c r="B63" s="11"/>
      <c r="C63" s="58" t="s">
        <v>291</v>
      </c>
      <c r="D63" s="58" t="s">
        <v>292</v>
      </c>
      <c r="E63" s="58" t="s">
        <v>293</v>
      </c>
      <c r="F63" s="58" t="s">
        <v>69</v>
      </c>
      <c r="G63" s="58" t="s">
        <v>110</v>
      </c>
      <c r="H63" s="64">
        <v>12009</v>
      </c>
      <c r="I63" s="58">
        <v>12</v>
      </c>
      <c r="J63" s="58" t="s">
        <v>157</v>
      </c>
      <c r="K63" s="65" t="s">
        <v>72</v>
      </c>
      <c r="L63" s="58">
        <v>0</v>
      </c>
      <c r="M63" s="66" t="s">
        <v>73</v>
      </c>
      <c r="N63" s="58" t="e">
        <v>#NUM!</v>
      </c>
      <c r="O63" s="58" t="s">
        <v>97</v>
      </c>
      <c r="P63" s="58" t="s">
        <v>97</v>
      </c>
      <c r="Q63" s="59"/>
      <c r="R63" s="60"/>
      <c r="S63" s="63" t="s">
        <v>97</v>
      </c>
      <c r="T63" s="58" t="s">
        <v>97</v>
      </c>
      <c r="U63" s="59"/>
      <c r="V63" s="58"/>
      <c r="W63" s="63" t="s">
        <v>97</v>
      </c>
      <c r="X63" s="58" t="s">
        <v>97</v>
      </c>
      <c r="Y63" s="58"/>
      <c r="Z63" s="58"/>
      <c r="AA63" s="58" t="s">
        <v>97</v>
      </c>
      <c r="AB63" s="58" t="s">
        <v>97</v>
      </c>
      <c r="AC63" s="59"/>
      <c r="AD63" s="60"/>
      <c r="AE63" s="62" t="s">
        <v>97</v>
      </c>
      <c r="AF63" s="58" t="s">
        <v>97</v>
      </c>
      <c r="AG63" s="58"/>
      <c r="AH63" s="58"/>
      <c r="AI63" s="63" t="s">
        <v>97</v>
      </c>
      <c r="AJ63" s="58" t="s">
        <v>97</v>
      </c>
      <c r="AK63" s="58"/>
      <c r="AL63" s="58"/>
      <c r="AM63" s="63" t="s">
        <v>97</v>
      </c>
      <c r="AN63" s="58" t="s">
        <v>97</v>
      </c>
      <c r="AO63" s="59"/>
      <c r="AP63" s="60"/>
      <c r="AQ63" s="58" t="b">
        <v>0</v>
      </c>
      <c r="AR63" s="58">
        <v>-24</v>
      </c>
      <c r="AS63" s="58"/>
      <c r="AT63" s="58"/>
      <c r="AU63" s="58" t="b">
        <v>0</v>
      </c>
      <c r="AV63" s="58">
        <v>-24</v>
      </c>
      <c r="AW63" s="58"/>
      <c r="AX63" s="58"/>
      <c r="AY63" s="58" t="b">
        <v>0</v>
      </c>
      <c r="AZ63" s="58">
        <v>-24</v>
      </c>
      <c r="BA63" s="58"/>
      <c r="BB63" s="58"/>
      <c r="BC63" s="65" t="s">
        <v>74</v>
      </c>
      <c r="BD63" s="58">
        <v>0</v>
      </c>
      <c r="BE63" s="66" t="s">
        <v>73</v>
      </c>
      <c r="BF63" s="59">
        <v>0</v>
      </c>
      <c r="BG63" s="71"/>
      <c r="BH63" s="76" t="s">
        <v>72</v>
      </c>
      <c r="BI63" s="76" t="s">
        <v>69</v>
      </c>
      <c r="BJ63" s="76">
        <v>2</v>
      </c>
      <c r="BK63" s="76">
        <v>0</v>
      </c>
      <c r="BL63">
        <f t="shared" si="0"/>
        <v>530.5</v>
      </c>
    </row>
    <row r="64" spans="1:64" x14ac:dyDescent="0.25">
      <c r="A64" s="11"/>
      <c r="B64" s="11"/>
      <c r="C64" s="58" t="s">
        <v>294</v>
      </c>
      <c r="D64" s="58" t="s">
        <v>295</v>
      </c>
      <c r="E64" s="58" t="s">
        <v>296</v>
      </c>
      <c r="F64" s="58" t="s">
        <v>69</v>
      </c>
      <c r="G64" s="58" t="s">
        <v>96</v>
      </c>
      <c r="H64" s="64">
        <v>12831</v>
      </c>
      <c r="I64" s="58">
        <v>12</v>
      </c>
      <c r="J64" s="58" t="s">
        <v>157</v>
      </c>
      <c r="K64" s="65" t="s">
        <v>72</v>
      </c>
      <c r="L64" s="58">
        <v>2</v>
      </c>
      <c r="M64" s="66" t="s">
        <v>73</v>
      </c>
      <c r="N64" s="58" t="e">
        <v>#NUM!</v>
      </c>
      <c r="O64" s="58" t="s">
        <v>97</v>
      </c>
      <c r="P64" s="58" t="s">
        <v>97</v>
      </c>
      <c r="Q64" s="59"/>
      <c r="R64" s="58"/>
      <c r="S64" s="63" t="s">
        <v>97</v>
      </c>
      <c r="T64" s="58" t="s">
        <v>97</v>
      </c>
      <c r="U64" s="59"/>
      <c r="V64" s="58"/>
      <c r="W64" s="63">
        <v>121</v>
      </c>
      <c r="X64" s="58">
        <v>97</v>
      </c>
      <c r="Y64" s="58"/>
      <c r="Z64" s="58"/>
      <c r="AA64" s="58" t="s">
        <v>97</v>
      </c>
      <c r="AB64" s="58" t="s">
        <v>97</v>
      </c>
      <c r="AC64" s="58"/>
      <c r="AD64" s="58"/>
      <c r="AE64" s="62" t="s">
        <v>97</v>
      </c>
      <c r="AF64" s="58" t="s">
        <v>97</v>
      </c>
      <c r="AG64" s="58"/>
      <c r="AH64" s="58"/>
      <c r="AI64" s="63" t="s">
        <v>97</v>
      </c>
      <c r="AJ64" s="58" t="s">
        <v>97</v>
      </c>
      <c r="AK64" s="58"/>
      <c r="AL64" s="58"/>
      <c r="AM64" s="63">
        <v>127</v>
      </c>
      <c r="AN64" s="58">
        <v>103</v>
      </c>
      <c r="AO64" s="58"/>
      <c r="AP64" s="58"/>
      <c r="AQ64" s="58" t="b">
        <v>0</v>
      </c>
      <c r="AR64" s="58">
        <v>-24</v>
      </c>
      <c r="AS64" s="58"/>
      <c r="AT64" s="58"/>
      <c r="AU64" s="58" t="b">
        <v>0</v>
      </c>
      <c r="AV64" s="58">
        <v>-24</v>
      </c>
      <c r="AW64" s="58"/>
      <c r="AX64" s="58"/>
      <c r="AY64" s="58" t="b">
        <v>0</v>
      </c>
      <c r="AZ64" s="58">
        <v>-24</v>
      </c>
      <c r="BA64" s="58"/>
      <c r="BB64" s="58"/>
      <c r="BC64" s="65" t="s">
        <v>74</v>
      </c>
      <c r="BD64" s="58">
        <v>2</v>
      </c>
      <c r="BE64" s="66" t="s">
        <v>73</v>
      </c>
      <c r="BF64" s="59">
        <v>0</v>
      </c>
      <c r="BG64" s="71"/>
      <c r="BH64" s="76" t="s">
        <v>72</v>
      </c>
      <c r="BI64" s="76" t="s">
        <v>69</v>
      </c>
      <c r="BJ64" s="76">
        <v>3</v>
      </c>
      <c r="BK64" s="76">
        <v>0</v>
      </c>
      <c r="BL64">
        <f t="shared" si="0"/>
        <v>530.5</v>
      </c>
    </row>
    <row r="65" spans="1:64" ht="13.8" x14ac:dyDescent="0.25">
      <c r="A65" s="11"/>
      <c r="B65" s="11"/>
      <c r="C65" s="58" t="s">
        <v>184</v>
      </c>
      <c r="D65" s="58" t="s">
        <v>148</v>
      </c>
      <c r="E65" s="58" t="s">
        <v>298</v>
      </c>
      <c r="F65" s="58" t="s">
        <v>69</v>
      </c>
      <c r="G65" s="58" t="s">
        <v>137</v>
      </c>
      <c r="H65" s="64">
        <v>13386</v>
      </c>
      <c r="I65" s="58">
        <v>12</v>
      </c>
      <c r="J65" s="58" t="s">
        <v>157</v>
      </c>
      <c r="K65" s="65" t="s">
        <v>72</v>
      </c>
      <c r="L65" s="58">
        <v>0</v>
      </c>
      <c r="M65" s="66" t="s">
        <v>73</v>
      </c>
      <c r="N65" s="58" t="e">
        <v>#NUM!</v>
      </c>
      <c r="O65" s="58" t="s">
        <v>97</v>
      </c>
      <c r="P65" s="58" t="s">
        <v>97</v>
      </c>
      <c r="Q65" s="59"/>
      <c r="R65" s="58"/>
      <c r="S65" s="63" t="s">
        <v>97</v>
      </c>
      <c r="T65" s="58" t="s">
        <v>97</v>
      </c>
      <c r="U65" s="59"/>
      <c r="V65" s="58"/>
      <c r="W65" s="63" t="s">
        <v>97</v>
      </c>
      <c r="X65" s="58" t="s">
        <v>97</v>
      </c>
      <c r="Y65" s="58"/>
      <c r="Z65" s="58"/>
      <c r="AA65" s="58" t="s">
        <v>97</v>
      </c>
      <c r="AB65" s="58" t="s">
        <v>97</v>
      </c>
      <c r="AC65" s="58"/>
      <c r="AD65" s="58"/>
      <c r="AE65" s="62" t="s">
        <v>97</v>
      </c>
      <c r="AF65" s="58" t="s">
        <v>97</v>
      </c>
      <c r="AG65" s="59"/>
      <c r="AH65" s="60"/>
      <c r="AI65" s="63" t="s">
        <v>97</v>
      </c>
      <c r="AJ65" s="58" t="s">
        <v>97</v>
      </c>
      <c r="AK65" s="58"/>
      <c r="AL65" s="58"/>
      <c r="AM65" s="63" t="s">
        <v>97</v>
      </c>
      <c r="AN65" s="58" t="s">
        <v>97</v>
      </c>
      <c r="AO65" s="58"/>
      <c r="AP65" s="58"/>
      <c r="AQ65" s="58" t="b">
        <v>0</v>
      </c>
      <c r="AR65" s="58">
        <v>-24</v>
      </c>
      <c r="AS65" s="58"/>
      <c r="AT65" s="58"/>
      <c r="AU65" s="58" t="b">
        <v>0</v>
      </c>
      <c r="AV65" s="58">
        <v>-24</v>
      </c>
      <c r="AW65" s="58"/>
      <c r="AX65" s="58"/>
      <c r="AY65" s="58" t="b">
        <v>0</v>
      </c>
      <c r="AZ65" s="58">
        <v>-24</v>
      </c>
      <c r="BA65" s="59"/>
      <c r="BB65" s="60"/>
      <c r="BC65" s="65" t="s">
        <v>74</v>
      </c>
      <c r="BD65" s="58">
        <v>0</v>
      </c>
      <c r="BE65" s="66" t="s">
        <v>73</v>
      </c>
      <c r="BF65" s="59">
        <v>0</v>
      </c>
      <c r="BG65" s="71"/>
      <c r="BH65" s="76" t="s">
        <v>72</v>
      </c>
      <c r="BI65" s="76" t="s">
        <v>69</v>
      </c>
      <c r="BJ65" s="76">
        <v>4</v>
      </c>
      <c r="BK65" s="76">
        <v>0</v>
      </c>
      <c r="BL65">
        <f t="shared" si="0"/>
        <v>530.5</v>
      </c>
    </row>
    <row r="66" spans="1:64" x14ac:dyDescent="0.25">
      <c r="A66" s="11"/>
      <c r="B66" s="11"/>
      <c r="C66" s="58" t="s">
        <v>300</v>
      </c>
      <c r="D66" s="58" t="s">
        <v>301</v>
      </c>
      <c r="E66" s="58" t="s">
        <v>302</v>
      </c>
      <c r="F66" s="58" t="s">
        <v>69</v>
      </c>
      <c r="G66" s="58" t="s">
        <v>80</v>
      </c>
      <c r="H66" s="64">
        <v>13431</v>
      </c>
      <c r="I66" s="58">
        <v>12</v>
      </c>
      <c r="J66" s="58" t="s">
        <v>157</v>
      </c>
      <c r="K66" s="65" t="s">
        <v>72</v>
      </c>
      <c r="L66" s="58">
        <v>0</v>
      </c>
      <c r="M66" s="66" t="s">
        <v>73</v>
      </c>
      <c r="N66" s="58" t="e">
        <v>#NUM!</v>
      </c>
      <c r="O66" s="58" t="s">
        <v>97</v>
      </c>
      <c r="P66" s="58" t="s">
        <v>97</v>
      </c>
      <c r="Q66" s="59"/>
      <c r="R66" s="58"/>
      <c r="S66" s="63" t="s">
        <v>97</v>
      </c>
      <c r="T66" s="58" t="s">
        <v>97</v>
      </c>
      <c r="U66" s="59"/>
      <c r="V66" s="58"/>
      <c r="W66" s="63" t="s">
        <v>97</v>
      </c>
      <c r="X66" s="58" t="s">
        <v>97</v>
      </c>
      <c r="Y66" s="58"/>
      <c r="Z66" s="58"/>
      <c r="AA66" s="58" t="s">
        <v>97</v>
      </c>
      <c r="AB66" s="58" t="s">
        <v>97</v>
      </c>
      <c r="AC66" s="58"/>
      <c r="AD66" s="58"/>
      <c r="AE66" s="62" t="s">
        <v>97</v>
      </c>
      <c r="AF66" s="58" t="s">
        <v>97</v>
      </c>
      <c r="AG66" s="58"/>
      <c r="AH66" s="58"/>
      <c r="AI66" s="63" t="s">
        <v>97</v>
      </c>
      <c r="AJ66" s="58" t="s">
        <v>97</v>
      </c>
      <c r="AK66" s="58"/>
      <c r="AL66" s="58"/>
      <c r="AM66" s="63" t="s">
        <v>97</v>
      </c>
      <c r="AN66" s="58" t="s">
        <v>97</v>
      </c>
      <c r="AO66" s="58"/>
      <c r="AP66" s="58"/>
      <c r="AQ66" s="58" t="b">
        <v>0</v>
      </c>
      <c r="AR66" s="58">
        <v>-24</v>
      </c>
      <c r="AS66" s="58"/>
      <c r="AT66" s="58"/>
      <c r="AU66" s="58" t="b">
        <v>0</v>
      </c>
      <c r="AV66" s="58">
        <v>-24</v>
      </c>
      <c r="AW66" s="58"/>
      <c r="AX66" s="58"/>
      <c r="AY66" s="58" t="b">
        <v>0</v>
      </c>
      <c r="AZ66" s="58">
        <v>-24</v>
      </c>
      <c r="BA66" s="58"/>
      <c r="BB66" s="58"/>
      <c r="BC66" s="65" t="s">
        <v>74</v>
      </c>
      <c r="BD66" s="58">
        <v>0</v>
      </c>
      <c r="BE66" s="66" t="s">
        <v>73</v>
      </c>
      <c r="BF66" s="59">
        <v>0</v>
      </c>
      <c r="BG66" s="71"/>
      <c r="BH66" s="76" t="s">
        <v>72</v>
      </c>
      <c r="BI66" s="76" t="s">
        <v>69</v>
      </c>
      <c r="BJ66" s="76">
        <v>5</v>
      </c>
      <c r="BK66" s="76">
        <v>0</v>
      </c>
      <c r="BL66">
        <f t="shared" si="0"/>
        <v>530.5</v>
      </c>
    </row>
    <row r="67" spans="1:64" ht="13.8" x14ac:dyDescent="0.25">
      <c r="A67" s="11"/>
      <c r="B67" s="11"/>
      <c r="C67" s="58" t="s">
        <v>304</v>
      </c>
      <c r="D67" s="58" t="s">
        <v>305</v>
      </c>
      <c r="E67" s="58" t="s">
        <v>306</v>
      </c>
      <c r="F67" s="58" t="s">
        <v>69</v>
      </c>
      <c r="G67" s="58" t="s">
        <v>80</v>
      </c>
      <c r="H67" s="64">
        <v>13448</v>
      </c>
      <c r="I67" s="58">
        <v>12</v>
      </c>
      <c r="J67" s="58" t="s">
        <v>157</v>
      </c>
      <c r="K67" s="65" t="s">
        <v>72</v>
      </c>
      <c r="L67" s="58">
        <v>1</v>
      </c>
      <c r="M67" s="66" t="s">
        <v>73</v>
      </c>
      <c r="N67" s="58" t="e">
        <v>#NUM!</v>
      </c>
      <c r="O67" s="58" t="s">
        <v>97</v>
      </c>
      <c r="P67" s="58" t="s">
        <v>97</v>
      </c>
      <c r="Q67" s="59"/>
      <c r="R67" s="60"/>
      <c r="S67" s="63" t="s">
        <v>97</v>
      </c>
      <c r="T67" s="58" t="s">
        <v>97</v>
      </c>
      <c r="U67" s="59"/>
      <c r="V67" s="58"/>
      <c r="W67" s="63" t="s">
        <v>97</v>
      </c>
      <c r="X67" s="58" t="s">
        <v>97</v>
      </c>
      <c r="Y67" s="59"/>
      <c r="Z67" s="60"/>
      <c r="AA67" s="58">
        <v>128</v>
      </c>
      <c r="AB67" s="58">
        <v>104</v>
      </c>
      <c r="AC67" s="59"/>
      <c r="AD67" s="58"/>
      <c r="AE67" s="62" t="s">
        <v>97</v>
      </c>
      <c r="AF67" s="58" t="s">
        <v>97</v>
      </c>
      <c r="AG67" s="58"/>
      <c r="AH67" s="58"/>
      <c r="AI67" s="63" t="s">
        <v>97</v>
      </c>
      <c r="AJ67" s="58" t="s">
        <v>97</v>
      </c>
      <c r="AK67" s="58"/>
      <c r="AL67" s="58"/>
      <c r="AM67" s="63" t="s">
        <v>97</v>
      </c>
      <c r="AN67" s="58" t="s">
        <v>97</v>
      </c>
      <c r="AO67" s="58"/>
      <c r="AP67" s="58"/>
      <c r="AQ67" s="58" t="b">
        <v>0</v>
      </c>
      <c r="AR67" s="58">
        <v>-24</v>
      </c>
      <c r="AS67" s="59"/>
      <c r="AT67" s="60"/>
      <c r="AU67" s="58" t="b">
        <v>0</v>
      </c>
      <c r="AV67" s="58">
        <v>-24</v>
      </c>
      <c r="AW67" s="58"/>
      <c r="AX67" s="58"/>
      <c r="AY67" s="58" t="b">
        <v>0</v>
      </c>
      <c r="AZ67" s="58">
        <v>-24</v>
      </c>
      <c r="BA67" s="58"/>
      <c r="BB67" s="58"/>
      <c r="BC67" s="65" t="s">
        <v>74</v>
      </c>
      <c r="BD67" s="58">
        <v>1</v>
      </c>
      <c r="BE67" s="66" t="s">
        <v>73</v>
      </c>
      <c r="BF67" s="59">
        <v>0</v>
      </c>
      <c r="BG67" s="71"/>
      <c r="BH67" s="76" t="s">
        <v>72</v>
      </c>
      <c r="BI67" s="76" t="s">
        <v>69</v>
      </c>
      <c r="BJ67" s="76">
        <v>6</v>
      </c>
      <c r="BK67" s="76">
        <v>0</v>
      </c>
      <c r="BL67">
        <f t="shared" si="0"/>
        <v>530.5</v>
      </c>
    </row>
    <row r="68" spans="1:64" ht="13.8" x14ac:dyDescent="0.25">
      <c r="A68" s="11"/>
      <c r="B68" s="11"/>
      <c r="C68" s="58" t="s">
        <v>308</v>
      </c>
      <c r="D68" s="58" t="s">
        <v>309</v>
      </c>
      <c r="E68" s="58" t="s">
        <v>310</v>
      </c>
      <c r="F68" s="58" t="s">
        <v>69</v>
      </c>
      <c r="G68" s="58" t="s">
        <v>110</v>
      </c>
      <c r="H68" s="64">
        <v>14208</v>
      </c>
      <c r="I68" s="58">
        <v>12</v>
      </c>
      <c r="J68" s="58" t="s">
        <v>157</v>
      </c>
      <c r="K68" s="65" t="s">
        <v>72</v>
      </c>
      <c r="L68" s="58">
        <v>1</v>
      </c>
      <c r="M68" s="66" t="s">
        <v>73</v>
      </c>
      <c r="N68" s="58" t="e">
        <v>#NUM!</v>
      </c>
      <c r="O68" s="58" t="s">
        <v>97</v>
      </c>
      <c r="P68" s="58" t="s">
        <v>97</v>
      </c>
      <c r="Q68" s="59"/>
      <c r="R68" s="58"/>
      <c r="S68" s="63" t="s">
        <v>97</v>
      </c>
      <c r="T68" s="58" t="s">
        <v>97</v>
      </c>
      <c r="U68" s="59"/>
      <c r="V68" s="58"/>
      <c r="W68" s="63" t="s">
        <v>97</v>
      </c>
      <c r="X68" s="58" t="s">
        <v>97</v>
      </c>
      <c r="Y68" s="58"/>
      <c r="Z68" s="58"/>
      <c r="AA68" s="58" t="s">
        <v>97</v>
      </c>
      <c r="AB68" s="58" t="s">
        <v>97</v>
      </c>
      <c r="AC68" s="58"/>
      <c r="AD68" s="58"/>
      <c r="AE68" s="62">
        <v>137</v>
      </c>
      <c r="AF68" s="58">
        <v>113</v>
      </c>
      <c r="AG68" s="58"/>
      <c r="AH68" s="58"/>
      <c r="AI68" s="63" t="s">
        <v>97</v>
      </c>
      <c r="AJ68" s="58" t="s">
        <v>97</v>
      </c>
      <c r="AK68" s="59"/>
      <c r="AL68" s="60"/>
      <c r="AM68" s="63" t="s">
        <v>97</v>
      </c>
      <c r="AN68" s="58" t="s">
        <v>97</v>
      </c>
      <c r="AO68" s="58"/>
      <c r="AP68" s="58"/>
      <c r="AQ68" s="58" t="b">
        <v>0</v>
      </c>
      <c r="AR68" s="58">
        <v>-24</v>
      </c>
      <c r="AS68" s="58"/>
      <c r="AT68" s="58"/>
      <c r="AU68" s="58" t="b">
        <v>0</v>
      </c>
      <c r="AV68" s="58">
        <v>-24</v>
      </c>
      <c r="AW68" s="58"/>
      <c r="AX68" s="58"/>
      <c r="AY68" s="58" t="b">
        <v>0</v>
      </c>
      <c r="AZ68" s="58">
        <v>-24</v>
      </c>
      <c r="BA68" s="58"/>
      <c r="BB68" s="58"/>
      <c r="BC68" s="65" t="s">
        <v>74</v>
      </c>
      <c r="BD68" s="58">
        <v>1</v>
      </c>
      <c r="BE68" s="66" t="s">
        <v>73</v>
      </c>
      <c r="BF68" s="59">
        <v>0</v>
      </c>
      <c r="BG68" s="71"/>
      <c r="BH68" s="76" t="s">
        <v>72</v>
      </c>
      <c r="BI68" s="76" t="s">
        <v>69</v>
      </c>
      <c r="BJ68" s="76">
        <v>7</v>
      </c>
      <c r="BK68" s="76">
        <v>0</v>
      </c>
      <c r="BL68">
        <f t="shared" si="0"/>
        <v>530.5</v>
      </c>
    </row>
    <row r="69" spans="1:64" x14ac:dyDescent="0.25">
      <c r="A69" s="11"/>
      <c r="B69" s="11"/>
      <c r="C69" s="58" t="s">
        <v>146</v>
      </c>
      <c r="D69" s="58" t="s">
        <v>312</v>
      </c>
      <c r="E69" s="58" t="s">
        <v>313</v>
      </c>
      <c r="F69" s="58" t="s">
        <v>69</v>
      </c>
      <c r="G69" s="58" t="s">
        <v>110</v>
      </c>
      <c r="H69" s="64">
        <v>14509</v>
      </c>
      <c r="I69" s="58">
        <v>12</v>
      </c>
      <c r="J69" s="58" t="s">
        <v>157</v>
      </c>
      <c r="K69" s="65" t="s">
        <v>72</v>
      </c>
      <c r="L69" s="58">
        <v>0</v>
      </c>
      <c r="M69" s="66">
        <v>0</v>
      </c>
      <c r="N69" s="58" t="e">
        <v>#NUM!</v>
      </c>
      <c r="O69" s="58" t="s">
        <v>97</v>
      </c>
      <c r="P69" s="58" t="s">
        <v>97</v>
      </c>
      <c r="Q69" s="59"/>
      <c r="R69" s="58"/>
      <c r="S69" s="63" t="s">
        <v>97</v>
      </c>
      <c r="T69" s="58" t="s">
        <v>97</v>
      </c>
      <c r="U69" s="59"/>
      <c r="V69" s="58"/>
      <c r="W69" s="63" t="s">
        <v>97</v>
      </c>
      <c r="X69" s="58" t="s">
        <v>97</v>
      </c>
      <c r="Y69" s="58"/>
      <c r="Z69" s="58"/>
      <c r="AA69" s="58" t="s">
        <v>97</v>
      </c>
      <c r="AB69" s="58" t="s">
        <v>97</v>
      </c>
      <c r="AC69" s="58"/>
      <c r="AD69" s="58"/>
      <c r="AE69" s="62" t="s">
        <v>97</v>
      </c>
      <c r="AF69" s="58" t="s">
        <v>97</v>
      </c>
      <c r="AG69" s="58"/>
      <c r="AH69" s="58"/>
      <c r="AI69" s="63" t="s">
        <v>97</v>
      </c>
      <c r="AJ69" s="58" t="s">
        <v>97</v>
      </c>
      <c r="AK69" s="58"/>
      <c r="AL69" s="58"/>
      <c r="AM69" s="63" t="s">
        <v>97</v>
      </c>
      <c r="AN69" s="58" t="s">
        <v>97</v>
      </c>
      <c r="AO69" s="58"/>
      <c r="AP69" s="58"/>
      <c r="AQ69" s="58" t="b">
        <v>0</v>
      </c>
      <c r="AR69" s="58">
        <v>-24</v>
      </c>
      <c r="AS69" s="58"/>
      <c r="AT69" s="58"/>
      <c r="AU69" s="58" t="b">
        <v>0</v>
      </c>
      <c r="AV69" s="58">
        <v>-24</v>
      </c>
      <c r="AW69" s="58"/>
      <c r="AX69" s="58"/>
      <c r="AY69" s="58" t="b">
        <v>0</v>
      </c>
      <c r="AZ69" s="58">
        <v>-24</v>
      </c>
      <c r="BA69" s="58"/>
      <c r="BB69" s="58"/>
      <c r="BC69" s="65" t="s">
        <v>74</v>
      </c>
      <c r="BD69" s="58">
        <v>0</v>
      </c>
      <c r="BE69" s="66">
        <v>0</v>
      </c>
      <c r="BF69" s="59">
        <v>0</v>
      </c>
      <c r="BG69" s="71"/>
      <c r="BH69" s="76" t="s">
        <v>72</v>
      </c>
      <c r="BI69" s="76" t="s">
        <v>69</v>
      </c>
      <c r="BJ69" s="76">
        <v>8</v>
      </c>
      <c r="BK69" s="76">
        <v>0</v>
      </c>
      <c r="BL69">
        <f t="shared" si="0"/>
        <v>530.5</v>
      </c>
    </row>
    <row r="70" spans="1:64" x14ac:dyDescent="0.25">
      <c r="A70" s="11"/>
      <c r="B70" s="11"/>
      <c r="C70" s="58" t="s">
        <v>150</v>
      </c>
      <c r="D70" s="58" t="s">
        <v>314</v>
      </c>
      <c r="E70" s="58" t="s">
        <v>315</v>
      </c>
      <c r="F70" s="58" t="s">
        <v>69</v>
      </c>
      <c r="G70" s="58" t="s">
        <v>168</v>
      </c>
      <c r="H70" s="64">
        <v>14655</v>
      </c>
      <c r="I70" s="58">
        <v>12</v>
      </c>
      <c r="J70" s="58" t="s">
        <v>157</v>
      </c>
      <c r="K70" s="65" t="s">
        <v>72</v>
      </c>
      <c r="L70" s="58">
        <v>1</v>
      </c>
      <c r="M70" s="66" t="s">
        <v>73</v>
      </c>
      <c r="N70" s="58" t="e">
        <v>#NUM!</v>
      </c>
      <c r="O70" s="58" t="s">
        <v>97</v>
      </c>
      <c r="P70" s="58" t="s">
        <v>97</v>
      </c>
      <c r="Q70" s="59"/>
      <c r="R70" s="58"/>
      <c r="S70" s="63" t="s">
        <v>97</v>
      </c>
      <c r="T70" s="58" t="s">
        <v>97</v>
      </c>
      <c r="U70" s="59"/>
      <c r="V70" s="58"/>
      <c r="W70" s="63" t="s">
        <v>97</v>
      </c>
      <c r="X70" s="58" t="s">
        <v>97</v>
      </c>
      <c r="Y70" s="58"/>
      <c r="Z70" s="58"/>
      <c r="AA70" s="58" t="s">
        <v>97</v>
      </c>
      <c r="AB70" s="58" t="s">
        <v>97</v>
      </c>
      <c r="AC70" s="58"/>
      <c r="AD70" s="58"/>
      <c r="AE70" s="62" t="s">
        <v>97</v>
      </c>
      <c r="AF70" s="58" t="s">
        <v>97</v>
      </c>
      <c r="AG70" s="58"/>
      <c r="AH70" s="58"/>
      <c r="AI70" s="63">
        <v>124</v>
      </c>
      <c r="AJ70" s="58">
        <v>100</v>
      </c>
      <c r="AK70" s="58"/>
      <c r="AL70" s="58"/>
      <c r="AM70" s="63" t="s">
        <v>97</v>
      </c>
      <c r="AN70" s="58" t="s">
        <v>97</v>
      </c>
      <c r="AO70" s="58"/>
      <c r="AP70" s="58"/>
      <c r="AQ70" s="58" t="b">
        <v>0</v>
      </c>
      <c r="AR70" s="58">
        <v>-24</v>
      </c>
      <c r="AS70" s="58"/>
      <c r="AT70" s="58"/>
      <c r="AU70" s="58" t="b">
        <v>0</v>
      </c>
      <c r="AV70" s="58">
        <v>-24</v>
      </c>
      <c r="AW70" s="58"/>
      <c r="AX70" s="58"/>
      <c r="AY70" s="58" t="b">
        <v>0</v>
      </c>
      <c r="AZ70" s="58">
        <v>-24</v>
      </c>
      <c r="BA70" s="58"/>
      <c r="BB70" s="58"/>
      <c r="BC70" s="65" t="s">
        <v>74</v>
      </c>
      <c r="BD70" s="58">
        <v>1</v>
      </c>
      <c r="BE70" s="66" t="s">
        <v>73</v>
      </c>
      <c r="BF70" s="59">
        <v>0</v>
      </c>
      <c r="BG70" s="71"/>
      <c r="BH70" s="76" t="s">
        <v>72</v>
      </c>
      <c r="BI70" s="76" t="s">
        <v>69</v>
      </c>
      <c r="BJ70" s="76">
        <v>9</v>
      </c>
      <c r="BK70" s="76">
        <v>0</v>
      </c>
      <c r="BL70">
        <f t="shared" si="0"/>
        <v>530.5</v>
      </c>
    </row>
    <row r="71" spans="1:64" x14ac:dyDescent="0.25">
      <c r="A71" s="11"/>
      <c r="B71" s="11"/>
      <c r="C71" s="58" t="s">
        <v>287</v>
      </c>
      <c r="D71" s="58" t="s">
        <v>338</v>
      </c>
      <c r="E71" s="58" t="s">
        <v>339</v>
      </c>
      <c r="F71" s="58" t="s">
        <v>145</v>
      </c>
      <c r="G71" s="58" t="s">
        <v>110</v>
      </c>
      <c r="H71" s="64">
        <v>11225</v>
      </c>
      <c r="I71" s="58">
        <v>12</v>
      </c>
      <c r="J71" s="58" t="s">
        <v>157</v>
      </c>
      <c r="K71" s="65" t="s">
        <v>72</v>
      </c>
      <c r="L71" s="58">
        <v>1</v>
      </c>
      <c r="M71" s="66" t="s">
        <v>73</v>
      </c>
      <c r="N71" s="58" t="e">
        <v>#NUM!</v>
      </c>
      <c r="O71" s="58" t="s">
        <v>97</v>
      </c>
      <c r="P71" s="58" t="s">
        <v>97</v>
      </c>
      <c r="Q71" s="59"/>
      <c r="R71" s="58"/>
      <c r="S71" s="63" t="s">
        <v>97</v>
      </c>
      <c r="T71" s="58" t="s">
        <v>97</v>
      </c>
      <c r="U71" s="59"/>
      <c r="V71" s="58"/>
      <c r="W71" s="63" t="s">
        <v>97</v>
      </c>
      <c r="X71" s="58" t="s">
        <v>97</v>
      </c>
      <c r="Y71" s="58"/>
      <c r="Z71" s="58"/>
      <c r="AA71" s="58" t="s">
        <v>97</v>
      </c>
      <c r="AB71" s="58" t="s">
        <v>97</v>
      </c>
      <c r="AC71" s="58"/>
      <c r="AD71" s="58"/>
      <c r="AE71" s="62">
        <v>127</v>
      </c>
      <c r="AF71" s="58">
        <v>103</v>
      </c>
      <c r="AG71" s="58">
        <v>1</v>
      </c>
      <c r="AH71" s="58" t="s">
        <v>84</v>
      </c>
      <c r="AI71" s="63" t="s">
        <v>97</v>
      </c>
      <c r="AJ71" s="58" t="s">
        <v>97</v>
      </c>
      <c r="AK71" s="58"/>
      <c r="AL71" s="58"/>
      <c r="AM71" s="63" t="s">
        <v>97</v>
      </c>
      <c r="AN71" s="58" t="s">
        <v>97</v>
      </c>
      <c r="AO71" s="58"/>
      <c r="AP71" s="58"/>
      <c r="AQ71" s="58" t="b">
        <v>0</v>
      </c>
      <c r="AR71" s="58">
        <v>-24</v>
      </c>
      <c r="AS71" s="58"/>
      <c r="AT71" s="58"/>
      <c r="AU71" s="58" t="b">
        <v>0</v>
      </c>
      <c r="AV71" s="58">
        <v>-24</v>
      </c>
      <c r="AW71" s="58"/>
      <c r="AX71" s="58"/>
      <c r="AY71" s="58" t="b">
        <v>0</v>
      </c>
      <c r="AZ71" s="58">
        <v>-24</v>
      </c>
      <c r="BA71" s="58"/>
      <c r="BB71" s="58"/>
      <c r="BC71" s="65" t="s">
        <v>74</v>
      </c>
      <c r="BD71" s="58">
        <v>1</v>
      </c>
      <c r="BE71" s="66" t="s">
        <v>73</v>
      </c>
      <c r="BF71" s="59">
        <v>1</v>
      </c>
      <c r="BG71" s="71"/>
      <c r="BH71" s="76" t="s">
        <v>72</v>
      </c>
      <c r="BI71" s="76" t="s">
        <v>145</v>
      </c>
      <c r="BJ71" s="76">
        <v>1</v>
      </c>
      <c r="BK71" s="76">
        <v>1</v>
      </c>
      <c r="BL71">
        <f t="shared" ref="BL71:BL134" si="1">BL70+BK71</f>
        <v>531.5</v>
      </c>
    </row>
    <row r="72" spans="1:64" x14ac:dyDescent="0.25">
      <c r="A72" s="11"/>
      <c r="B72" s="11"/>
      <c r="C72" s="58" t="s">
        <v>290</v>
      </c>
      <c r="D72" s="58" t="s">
        <v>341</v>
      </c>
      <c r="E72" s="58" t="s">
        <v>342</v>
      </c>
      <c r="F72" s="58" t="s">
        <v>145</v>
      </c>
      <c r="G72" s="58" t="s">
        <v>110</v>
      </c>
      <c r="H72" s="64">
        <v>11835</v>
      </c>
      <c r="I72" s="58">
        <v>12</v>
      </c>
      <c r="J72" s="58" t="s">
        <v>157</v>
      </c>
      <c r="K72" s="65" t="s">
        <v>72</v>
      </c>
      <c r="L72" s="58">
        <v>1</v>
      </c>
      <c r="M72" s="66" t="s">
        <v>73</v>
      </c>
      <c r="N72" s="58" t="e">
        <v>#NUM!</v>
      </c>
      <c r="O72" s="58" t="s">
        <v>97</v>
      </c>
      <c r="P72" s="58" t="s">
        <v>97</v>
      </c>
      <c r="Q72" s="59"/>
      <c r="R72" s="58"/>
      <c r="S72" s="63" t="s">
        <v>97</v>
      </c>
      <c r="T72" s="58" t="s">
        <v>97</v>
      </c>
      <c r="U72" s="59"/>
      <c r="V72" s="58"/>
      <c r="W72" s="63" t="s">
        <v>97</v>
      </c>
      <c r="X72" s="58" t="s">
        <v>97</v>
      </c>
      <c r="Y72" s="58"/>
      <c r="Z72" s="58"/>
      <c r="AA72" s="58" t="s">
        <v>97</v>
      </c>
      <c r="AB72" s="58" t="s">
        <v>97</v>
      </c>
      <c r="AC72" s="58"/>
      <c r="AD72" s="58"/>
      <c r="AE72" s="62">
        <v>129</v>
      </c>
      <c r="AF72" s="58">
        <v>105</v>
      </c>
      <c r="AG72" s="58">
        <v>0.5</v>
      </c>
      <c r="AH72" s="58" t="s">
        <v>172</v>
      </c>
      <c r="AI72" s="63" t="s">
        <v>97</v>
      </c>
      <c r="AJ72" s="58" t="s">
        <v>97</v>
      </c>
      <c r="AK72" s="58"/>
      <c r="AL72" s="58"/>
      <c r="AM72" s="63" t="s">
        <v>97</v>
      </c>
      <c r="AN72" s="58" t="s">
        <v>97</v>
      </c>
      <c r="AO72" s="58"/>
      <c r="AP72" s="58"/>
      <c r="AQ72" s="58" t="b">
        <v>0</v>
      </c>
      <c r="AR72" s="58">
        <v>-24</v>
      </c>
      <c r="AS72" s="58"/>
      <c r="AT72" s="58"/>
      <c r="AU72" s="58" t="b">
        <v>0</v>
      </c>
      <c r="AV72" s="58">
        <v>-24</v>
      </c>
      <c r="AW72" s="58"/>
      <c r="AX72" s="58"/>
      <c r="AY72" s="58" t="b">
        <v>0</v>
      </c>
      <c r="AZ72" s="58">
        <v>-24</v>
      </c>
      <c r="BA72" s="58"/>
      <c r="BB72" s="58"/>
      <c r="BC72" s="65" t="s">
        <v>74</v>
      </c>
      <c r="BD72" s="58">
        <v>1</v>
      </c>
      <c r="BE72" s="66" t="s">
        <v>73</v>
      </c>
      <c r="BF72" s="59">
        <v>0.5</v>
      </c>
      <c r="BG72" s="71"/>
      <c r="BH72" s="76" t="s">
        <v>72</v>
      </c>
      <c r="BI72" s="76" t="s">
        <v>145</v>
      </c>
      <c r="BJ72" s="76">
        <v>2</v>
      </c>
      <c r="BK72" s="76">
        <v>0.5</v>
      </c>
      <c r="BL72">
        <f t="shared" si="1"/>
        <v>532</v>
      </c>
    </row>
    <row r="73" spans="1:64" hidden="1" x14ac:dyDescent="0.25">
      <c r="A73" s="11"/>
      <c r="B73" s="11"/>
      <c r="C73" s="58" t="s">
        <v>81</v>
      </c>
      <c r="D73" s="58" t="s">
        <v>240</v>
      </c>
      <c r="E73" s="58" t="s">
        <v>241</v>
      </c>
      <c r="F73" s="58" t="s">
        <v>145</v>
      </c>
      <c r="G73" s="58" t="s">
        <v>80</v>
      </c>
      <c r="H73" s="64">
        <v>14983</v>
      </c>
      <c r="I73" s="58">
        <v>3</v>
      </c>
      <c r="J73" s="58" t="s">
        <v>183</v>
      </c>
      <c r="K73" s="65" t="s">
        <v>72</v>
      </c>
      <c r="L73" s="58">
        <v>0</v>
      </c>
      <c r="M73" s="66" t="s">
        <v>73</v>
      </c>
      <c r="N73" s="58" t="e">
        <v>#NUM!</v>
      </c>
      <c r="O73" s="58" t="s">
        <v>97</v>
      </c>
      <c r="P73" s="58" t="s">
        <v>97</v>
      </c>
      <c r="Q73" s="59"/>
      <c r="R73" s="58"/>
      <c r="S73" s="63" t="s">
        <v>97</v>
      </c>
      <c r="T73" s="58" t="s">
        <v>97</v>
      </c>
      <c r="U73" s="59"/>
      <c r="V73" s="58"/>
      <c r="W73" s="63" t="s">
        <v>97</v>
      </c>
      <c r="X73" s="58" t="s">
        <v>97</v>
      </c>
      <c r="Y73" s="58"/>
      <c r="Z73" s="58"/>
      <c r="AA73" s="58" t="s">
        <v>97</v>
      </c>
      <c r="AB73" s="58" t="s">
        <v>97</v>
      </c>
      <c r="AC73" s="58"/>
      <c r="AD73" s="58"/>
      <c r="AE73" s="62" t="s">
        <v>97</v>
      </c>
      <c r="AF73" s="58" t="s">
        <v>97</v>
      </c>
      <c r="AG73" s="58"/>
      <c r="AH73" s="58"/>
      <c r="AI73" s="63" t="s">
        <v>97</v>
      </c>
      <c r="AJ73" s="58" t="s">
        <v>97</v>
      </c>
      <c r="AK73" s="58"/>
      <c r="AL73" s="58"/>
      <c r="AM73" s="63" t="s">
        <v>97</v>
      </c>
      <c r="AN73" s="58" t="s">
        <v>97</v>
      </c>
      <c r="AO73" s="58"/>
      <c r="AP73" s="58"/>
      <c r="AQ73" s="58" t="b">
        <v>0</v>
      </c>
      <c r="AR73" s="58">
        <v>-6</v>
      </c>
      <c r="AS73" s="58"/>
      <c r="AT73" s="58"/>
      <c r="AU73" s="58" t="b">
        <v>0</v>
      </c>
      <c r="AV73" s="58">
        <v>-6</v>
      </c>
      <c r="AW73" s="58"/>
      <c r="AX73" s="58"/>
      <c r="AY73" s="58" t="b">
        <v>0</v>
      </c>
      <c r="AZ73" s="58">
        <v>-6</v>
      </c>
      <c r="BA73" s="58"/>
      <c r="BB73" s="58"/>
      <c r="BC73" s="65" t="s">
        <v>74</v>
      </c>
      <c r="BD73" s="58">
        <v>0</v>
      </c>
      <c r="BE73" s="66" t="s">
        <v>73</v>
      </c>
      <c r="BF73" s="59">
        <v>0</v>
      </c>
      <c r="BG73" s="71"/>
      <c r="BH73" s="70" t="s">
        <v>72</v>
      </c>
      <c r="BI73" s="70" t="s">
        <v>145</v>
      </c>
      <c r="BJ73" s="70">
        <v>3</v>
      </c>
      <c r="BK73" s="70">
        <v>0</v>
      </c>
      <c r="BL73">
        <f t="shared" si="1"/>
        <v>532</v>
      </c>
    </row>
    <row r="74" spans="1:64" ht="13.8" hidden="1" x14ac:dyDescent="0.25">
      <c r="A74" s="11"/>
      <c r="B74" s="11"/>
      <c r="C74" s="58" t="s">
        <v>227</v>
      </c>
      <c r="D74" s="58" t="s">
        <v>243</v>
      </c>
      <c r="E74" s="58" t="s">
        <v>244</v>
      </c>
      <c r="F74" s="58" t="s">
        <v>145</v>
      </c>
      <c r="G74" s="58" t="s">
        <v>126</v>
      </c>
      <c r="H74" s="64">
        <v>14981</v>
      </c>
      <c r="I74" s="58">
        <v>5</v>
      </c>
      <c r="J74" s="58" t="s">
        <v>121</v>
      </c>
      <c r="K74" s="65" t="s">
        <v>72</v>
      </c>
      <c r="L74" s="58">
        <v>1</v>
      </c>
      <c r="M74" s="66" t="s">
        <v>73</v>
      </c>
      <c r="N74" s="58" t="e">
        <v>#NUM!</v>
      </c>
      <c r="O74" s="58" t="s">
        <v>97</v>
      </c>
      <c r="P74" s="58" t="s">
        <v>97</v>
      </c>
      <c r="Q74" s="59"/>
      <c r="R74" s="58"/>
      <c r="S74" s="63">
        <v>119</v>
      </c>
      <c r="T74" s="58">
        <v>109</v>
      </c>
      <c r="U74" s="59"/>
      <c r="V74" s="58"/>
      <c r="W74" s="63" t="s">
        <v>97</v>
      </c>
      <c r="X74" s="58" t="s">
        <v>97</v>
      </c>
      <c r="Y74" s="58"/>
      <c r="Z74" s="58"/>
      <c r="AA74" s="58" t="s">
        <v>97</v>
      </c>
      <c r="AB74" s="58" t="s">
        <v>97</v>
      </c>
      <c r="AC74" s="58"/>
      <c r="AD74" s="58"/>
      <c r="AE74" s="62" t="s">
        <v>97</v>
      </c>
      <c r="AF74" s="58" t="s">
        <v>97</v>
      </c>
      <c r="AG74" s="59"/>
      <c r="AH74" s="60"/>
      <c r="AI74" s="63" t="s">
        <v>97</v>
      </c>
      <c r="AJ74" s="58" t="s">
        <v>97</v>
      </c>
      <c r="AK74" s="59"/>
      <c r="AL74" s="60"/>
      <c r="AM74" s="63" t="s">
        <v>97</v>
      </c>
      <c r="AN74" s="58" t="s">
        <v>97</v>
      </c>
      <c r="AO74" s="58"/>
      <c r="AP74" s="58"/>
      <c r="AQ74" s="58" t="b">
        <v>0</v>
      </c>
      <c r="AR74" s="58">
        <v>-10</v>
      </c>
      <c r="AS74" s="58"/>
      <c r="AT74" s="58"/>
      <c r="AU74" s="58" t="b">
        <v>0</v>
      </c>
      <c r="AV74" s="58">
        <v>-10</v>
      </c>
      <c r="AW74" s="58"/>
      <c r="AX74" s="58"/>
      <c r="AY74" s="58" t="b">
        <v>0</v>
      </c>
      <c r="AZ74" s="58">
        <v>-10</v>
      </c>
      <c r="BA74" s="58"/>
      <c r="BB74" s="58"/>
      <c r="BC74" s="65" t="s">
        <v>74</v>
      </c>
      <c r="BD74" s="58">
        <v>1</v>
      </c>
      <c r="BE74" s="66" t="s">
        <v>73</v>
      </c>
      <c r="BF74" s="59">
        <v>0</v>
      </c>
      <c r="BG74" s="71"/>
      <c r="BH74" s="70" t="s">
        <v>72</v>
      </c>
      <c r="BI74" s="70" t="s">
        <v>145</v>
      </c>
      <c r="BJ74" s="70">
        <v>4</v>
      </c>
      <c r="BK74" s="70">
        <v>0</v>
      </c>
      <c r="BL74">
        <f t="shared" si="1"/>
        <v>532</v>
      </c>
    </row>
    <row r="75" spans="1:64" hidden="1" x14ac:dyDescent="0.25">
      <c r="A75" s="11"/>
      <c r="B75" s="11"/>
      <c r="C75" s="58" t="s">
        <v>112</v>
      </c>
      <c r="D75" s="58" t="s">
        <v>246</v>
      </c>
      <c r="E75" s="58" t="s">
        <v>247</v>
      </c>
      <c r="F75" s="58" t="s">
        <v>145</v>
      </c>
      <c r="G75" s="58" t="s">
        <v>80</v>
      </c>
      <c r="H75" s="64">
        <v>10971</v>
      </c>
      <c r="I75" s="58">
        <v>6</v>
      </c>
      <c r="J75" s="58" t="s">
        <v>121</v>
      </c>
      <c r="K75" s="65" t="s">
        <v>72</v>
      </c>
      <c r="L75" s="58">
        <v>0</v>
      </c>
      <c r="M75" s="66" t="s">
        <v>73</v>
      </c>
      <c r="N75" s="58" t="e">
        <v>#NUM!</v>
      </c>
      <c r="O75" s="58" t="s">
        <v>97</v>
      </c>
      <c r="P75" s="58" t="s">
        <v>97</v>
      </c>
      <c r="Q75" s="59"/>
      <c r="R75" s="58"/>
      <c r="S75" s="63" t="s">
        <v>97</v>
      </c>
      <c r="T75" s="58" t="s">
        <v>97</v>
      </c>
      <c r="U75" s="59"/>
      <c r="V75" s="58"/>
      <c r="W75" s="63" t="s">
        <v>97</v>
      </c>
      <c r="X75" s="58" t="s">
        <v>97</v>
      </c>
      <c r="Y75" s="58"/>
      <c r="Z75" s="58"/>
      <c r="AA75" s="58" t="s">
        <v>97</v>
      </c>
      <c r="AB75" s="58" t="s">
        <v>97</v>
      </c>
      <c r="AC75" s="58"/>
      <c r="AD75" s="58"/>
      <c r="AE75" s="62" t="s">
        <v>97</v>
      </c>
      <c r="AF75" s="58" t="s">
        <v>97</v>
      </c>
      <c r="AG75" s="58"/>
      <c r="AH75" s="58"/>
      <c r="AI75" s="63" t="s">
        <v>97</v>
      </c>
      <c r="AJ75" s="58" t="s">
        <v>97</v>
      </c>
      <c r="AK75" s="58"/>
      <c r="AL75" s="58"/>
      <c r="AM75" s="63" t="s">
        <v>97</v>
      </c>
      <c r="AN75" s="58" t="s">
        <v>97</v>
      </c>
      <c r="AO75" s="58"/>
      <c r="AP75" s="58"/>
      <c r="AQ75" s="58" t="b">
        <v>0</v>
      </c>
      <c r="AR75" s="58">
        <v>-12</v>
      </c>
      <c r="AS75" s="58"/>
      <c r="AT75" s="58"/>
      <c r="AU75" s="58" t="b">
        <v>0</v>
      </c>
      <c r="AV75" s="58">
        <v>-12</v>
      </c>
      <c r="AW75" s="58"/>
      <c r="AX75" s="58"/>
      <c r="AY75" s="58" t="b">
        <v>0</v>
      </c>
      <c r="AZ75" s="58">
        <v>-12</v>
      </c>
      <c r="BA75" s="58"/>
      <c r="BB75" s="58"/>
      <c r="BC75" s="65" t="s">
        <v>74</v>
      </c>
      <c r="BD75" s="58">
        <v>0</v>
      </c>
      <c r="BE75" s="66" t="s">
        <v>73</v>
      </c>
      <c r="BF75" s="59">
        <v>0</v>
      </c>
      <c r="BG75" s="71"/>
      <c r="BH75" s="70" t="s">
        <v>72</v>
      </c>
      <c r="BI75" s="70" t="s">
        <v>145</v>
      </c>
      <c r="BJ75" s="70">
        <v>5</v>
      </c>
      <c r="BK75" s="70">
        <v>0</v>
      </c>
      <c r="BL75">
        <f t="shared" si="1"/>
        <v>532</v>
      </c>
    </row>
    <row r="76" spans="1:64" ht="13.8" hidden="1" x14ac:dyDescent="0.25">
      <c r="A76" s="11"/>
      <c r="B76" s="11"/>
      <c r="C76" s="58" t="s">
        <v>233</v>
      </c>
      <c r="D76" s="58" t="s">
        <v>135</v>
      </c>
      <c r="E76" s="58" t="s">
        <v>248</v>
      </c>
      <c r="F76" s="58" t="s">
        <v>145</v>
      </c>
      <c r="G76" s="58" t="s">
        <v>137</v>
      </c>
      <c r="H76" s="64">
        <v>12721</v>
      </c>
      <c r="I76" s="58">
        <v>6</v>
      </c>
      <c r="J76" s="58" t="s">
        <v>121</v>
      </c>
      <c r="K76" s="65" t="s">
        <v>72</v>
      </c>
      <c r="L76" s="58">
        <v>0</v>
      </c>
      <c r="M76" s="66" t="s">
        <v>73</v>
      </c>
      <c r="N76" s="58" t="e">
        <v>#NUM!</v>
      </c>
      <c r="O76" s="58" t="s">
        <v>97</v>
      </c>
      <c r="P76" s="58" t="s">
        <v>97</v>
      </c>
      <c r="Q76" s="59"/>
      <c r="R76" s="58"/>
      <c r="S76" s="63" t="s">
        <v>97</v>
      </c>
      <c r="T76" s="58" t="s">
        <v>97</v>
      </c>
      <c r="U76" s="59"/>
      <c r="V76" s="58"/>
      <c r="W76" s="63" t="s">
        <v>97</v>
      </c>
      <c r="X76" s="58" t="s">
        <v>97</v>
      </c>
      <c r="Y76" s="58"/>
      <c r="Z76" s="58"/>
      <c r="AA76" s="58" t="s">
        <v>97</v>
      </c>
      <c r="AB76" s="58" t="s">
        <v>97</v>
      </c>
      <c r="AC76" s="59"/>
      <c r="AD76" s="60"/>
      <c r="AE76" s="62" t="s">
        <v>97</v>
      </c>
      <c r="AF76" s="58" t="s">
        <v>97</v>
      </c>
      <c r="AG76" s="58"/>
      <c r="AH76" s="58"/>
      <c r="AI76" s="63" t="s">
        <v>97</v>
      </c>
      <c r="AJ76" s="58" t="s">
        <v>97</v>
      </c>
      <c r="AK76" s="58"/>
      <c r="AL76" s="58"/>
      <c r="AM76" s="63" t="s">
        <v>97</v>
      </c>
      <c r="AN76" s="58" t="s">
        <v>97</v>
      </c>
      <c r="AO76" s="58"/>
      <c r="AP76" s="58"/>
      <c r="AQ76" s="58" t="b">
        <v>0</v>
      </c>
      <c r="AR76" s="58">
        <v>-12</v>
      </c>
      <c r="AS76" s="59"/>
      <c r="AT76" s="60"/>
      <c r="AU76" s="58" t="b">
        <v>0</v>
      </c>
      <c r="AV76" s="58">
        <v>-12</v>
      </c>
      <c r="AW76" s="58"/>
      <c r="AX76" s="58"/>
      <c r="AY76" s="58" t="b">
        <v>0</v>
      </c>
      <c r="AZ76" s="58">
        <v>-12</v>
      </c>
      <c r="BA76" s="58"/>
      <c r="BB76" s="58"/>
      <c r="BC76" s="65" t="s">
        <v>74</v>
      </c>
      <c r="BD76" s="58">
        <v>0</v>
      </c>
      <c r="BE76" s="66" t="s">
        <v>73</v>
      </c>
      <c r="BF76" s="59">
        <v>0</v>
      </c>
      <c r="BG76" s="71"/>
      <c r="BH76" s="70" t="s">
        <v>72</v>
      </c>
      <c r="BI76" s="70" t="s">
        <v>145</v>
      </c>
      <c r="BJ76" s="70">
        <v>6</v>
      </c>
      <c r="BK76" s="70">
        <v>0</v>
      </c>
      <c r="BL76">
        <f t="shared" si="1"/>
        <v>532</v>
      </c>
    </row>
    <row r="77" spans="1:64" ht="13.8" hidden="1" x14ac:dyDescent="0.25">
      <c r="A77" s="11"/>
      <c r="B77" s="11"/>
      <c r="C77" s="58" t="s">
        <v>245</v>
      </c>
      <c r="D77" s="58" t="s">
        <v>317</v>
      </c>
      <c r="E77" s="58" t="s">
        <v>318</v>
      </c>
      <c r="F77" s="58" t="s">
        <v>145</v>
      </c>
      <c r="G77" s="58" t="s">
        <v>137</v>
      </c>
      <c r="H77" s="64">
        <v>15013</v>
      </c>
      <c r="I77" s="58">
        <v>7</v>
      </c>
      <c r="J77" s="58" t="s">
        <v>71</v>
      </c>
      <c r="K77" s="65" t="s">
        <v>72</v>
      </c>
      <c r="L77" s="58">
        <v>4</v>
      </c>
      <c r="M77" s="66" t="s">
        <v>73</v>
      </c>
      <c r="N77" s="58" t="e">
        <v>#NUM!</v>
      </c>
      <c r="O77" s="58">
        <v>129</v>
      </c>
      <c r="P77" s="58">
        <v>115</v>
      </c>
      <c r="Q77" s="59"/>
      <c r="R77" s="58"/>
      <c r="S77" s="63">
        <v>138</v>
      </c>
      <c r="T77" s="58">
        <v>124</v>
      </c>
      <c r="U77" s="59"/>
      <c r="V77" s="58"/>
      <c r="W77" s="63">
        <v>144</v>
      </c>
      <c r="X77" s="58">
        <v>130</v>
      </c>
      <c r="Y77" s="59"/>
      <c r="Z77" s="60"/>
      <c r="AA77" s="58" t="s">
        <v>97</v>
      </c>
      <c r="AB77" s="58" t="s">
        <v>97</v>
      </c>
      <c r="AC77" s="58"/>
      <c r="AD77" s="58"/>
      <c r="AE77" s="62" t="s">
        <v>97</v>
      </c>
      <c r="AF77" s="58" t="s">
        <v>97</v>
      </c>
      <c r="AG77" s="58"/>
      <c r="AH77" s="58"/>
      <c r="AI77" s="63" t="s">
        <v>97</v>
      </c>
      <c r="AJ77" s="58" t="s">
        <v>97</v>
      </c>
      <c r="AK77" s="59"/>
      <c r="AL77" s="60"/>
      <c r="AM77" s="63">
        <v>134</v>
      </c>
      <c r="AN77" s="58">
        <v>120</v>
      </c>
      <c r="AO77" s="58"/>
      <c r="AP77" s="58"/>
      <c r="AQ77" s="58" t="b">
        <v>0</v>
      </c>
      <c r="AR77" s="58">
        <v>-14</v>
      </c>
      <c r="AS77" s="59"/>
      <c r="AT77" s="60"/>
      <c r="AU77" s="58" t="b">
        <v>0</v>
      </c>
      <c r="AV77" s="58">
        <v>-14</v>
      </c>
      <c r="AW77" s="59"/>
      <c r="AX77" s="60"/>
      <c r="AY77" s="58" t="b">
        <v>0</v>
      </c>
      <c r="AZ77" s="58">
        <v>-14</v>
      </c>
      <c r="BA77" s="58"/>
      <c r="BB77" s="58"/>
      <c r="BC77" s="65" t="s">
        <v>74</v>
      </c>
      <c r="BD77" s="58">
        <v>4</v>
      </c>
      <c r="BE77" s="66" t="s">
        <v>73</v>
      </c>
      <c r="BF77" s="59">
        <v>0</v>
      </c>
      <c r="BG77" s="71"/>
      <c r="BH77" s="70" t="s">
        <v>72</v>
      </c>
      <c r="BI77" s="70" t="s">
        <v>145</v>
      </c>
      <c r="BJ77" s="70">
        <v>7</v>
      </c>
      <c r="BK77" s="70">
        <v>0</v>
      </c>
      <c r="BL77">
        <f t="shared" si="1"/>
        <v>532</v>
      </c>
    </row>
    <row r="78" spans="1:64" ht="13.8" hidden="1" x14ac:dyDescent="0.25">
      <c r="A78" s="11"/>
      <c r="B78" s="11"/>
      <c r="C78" s="58" t="s">
        <v>218</v>
      </c>
      <c r="D78" s="58" t="s">
        <v>326</v>
      </c>
      <c r="E78" s="58" t="s">
        <v>327</v>
      </c>
      <c r="F78" s="58" t="s">
        <v>145</v>
      </c>
      <c r="G78" s="58" t="s">
        <v>137</v>
      </c>
      <c r="H78" s="64">
        <v>14088</v>
      </c>
      <c r="I78" s="58">
        <v>9</v>
      </c>
      <c r="J78" s="58" t="s">
        <v>71</v>
      </c>
      <c r="K78" s="65" t="s">
        <v>72</v>
      </c>
      <c r="L78" s="58">
        <v>6</v>
      </c>
      <c r="M78" s="66" t="s">
        <v>73</v>
      </c>
      <c r="N78" s="58">
        <v>790</v>
      </c>
      <c r="O78" s="58">
        <v>129</v>
      </c>
      <c r="P78" s="58">
        <v>111</v>
      </c>
      <c r="Q78" s="59"/>
      <c r="R78" s="58"/>
      <c r="S78" s="63" t="s">
        <v>97</v>
      </c>
      <c r="T78" s="58" t="s">
        <v>97</v>
      </c>
      <c r="U78" s="59"/>
      <c r="V78" s="58"/>
      <c r="W78" s="63">
        <v>144</v>
      </c>
      <c r="X78" s="58">
        <v>126</v>
      </c>
      <c r="Y78" s="58"/>
      <c r="Z78" s="58"/>
      <c r="AA78" s="58">
        <v>130</v>
      </c>
      <c r="AB78" s="58">
        <v>112</v>
      </c>
      <c r="AC78" s="58"/>
      <c r="AD78" s="58"/>
      <c r="AE78" s="62">
        <v>124</v>
      </c>
      <c r="AF78" s="58">
        <v>106</v>
      </c>
      <c r="AG78" s="58"/>
      <c r="AH78" s="58"/>
      <c r="AI78" s="63">
        <v>131</v>
      </c>
      <c r="AJ78" s="58">
        <v>113</v>
      </c>
      <c r="AK78" s="58"/>
      <c r="AL78" s="58"/>
      <c r="AM78" s="63">
        <v>132</v>
      </c>
      <c r="AN78" s="58">
        <v>114</v>
      </c>
      <c r="AO78" s="59"/>
      <c r="AP78" s="60"/>
      <c r="AQ78" s="58" t="b">
        <v>0</v>
      </c>
      <c r="AR78" s="58">
        <v>-18</v>
      </c>
      <c r="AS78" s="58"/>
      <c r="AT78" s="58"/>
      <c r="AU78" s="58" t="b">
        <v>0</v>
      </c>
      <c r="AV78" s="58">
        <v>-18</v>
      </c>
      <c r="AW78" s="58"/>
      <c r="AX78" s="58"/>
      <c r="AY78" s="58" t="b">
        <v>0</v>
      </c>
      <c r="AZ78" s="58">
        <v>-18</v>
      </c>
      <c r="BA78" s="58"/>
      <c r="BB78" s="58"/>
      <c r="BC78" s="65" t="s">
        <v>74</v>
      </c>
      <c r="BD78" s="58">
        <v>6</v>
      </c>
      <c r="BE78" s="66" t="s">
        <v>73</v>
      </c>
      <c r="BF78" s="59">
        <v>0</v>
      </c>
      <c r="BG78" s="71"/>
      <c r="BH78" s="70" t="s">
        <v>72</v>
      </c>
      <c r="BI78" s="70" t="s">
        <v>145</v>
      </c>
      <c r="BJ78" s="70">
        <v>8</v>
      </c>
      <c r="BK78" s="70">
        <v>0</v>
      </c>
      <c r="BL78">
        <f t="shared" si="1"/>
        <v>532</v>
      </c>
    </row>
    <row r="79" spans="1:64" hidden="1" x14ac:dyDescent="0.25">
      <c r="A79" s="11"/>
      <c r="B79" s="11"/>
      <c r="C79" s="58" t="s">
        <v>323</v>
      </c>
      <c r="D79" s="58" t="s">
        <v>268</v>
      </c>
      <c r="E79" s="58" t="s">
        <v>329</v>
      </c>
      <c r="F79" s="58" t="s">
        <v>145</v>
      </c>
      <c r="G79" s="58" t="s">
        <v>80</v>
      </c>
      <c r="H79" s="64">
        <v>15076</v>
      </c>
      <c r="I79" s="58">
        <v>9</v>
      </c>
      <c r="J79" s="58" t="s">
        <v>71</v>
      </c>
      <c r="K79" s="65" t="s">
        <v>72</v>
      </c>
      <c r="L79" s="58">
        <v>2</v>
      </c>
      <c r="M79" s="66" t="s">
        <v>73</v>
      </c>
      <c r="N79" s="58" t="e">
        <v>#NUM!</v>
      </c>
      <c r="O79" s="58">
        <v>136</v>
      </c>
      <c r="P79" s="58">
        <v>118</v>
      </c>
      <c r="Q79" s="59"/>
      <c r="R79" s="58"/>
      <c r="S79" s="63">
        <v>145</v>
      </c>
      <c r="T79" s="58">
        <v>127</v>
      </c>
      <c r="U79" s="59"/>
      <c r="V79" s="58"/>
      <c r="W79" s="63" t="s">
        <v>97</v>
      </c>
      <c r="X79" s="58" t="s">
        <v>97</v>
      </c>
      <c r="Y79" s="58"/>
      <c r="Z79" s="58"/>
      <c r="AA79" s="58" t="s">
        <v>97</v>
      </c>
      <c r="AB79" s="58" t="s">
        <v>97</v>
      </c>
      <c r="AC79" s="58"/>
      <c r="AD79" s="58"/>
      <c r="AE79" s="62" t="s">
        <v>97</v>
      </c>
      <c r="AF79" s="58" t="s">
        <v>97</v>
      </c>
      <c r="AG79" s="58"/>
      <c r="AH79" s="58"/>
      <c r="AI79" s="63" t="s">
        <v>97</v>
      </c>
      <c r="AJ79" s="58" t="s">
        <v>97</v>
      </c>
      <c r="AK79" s="58"/>
      <c r="AL79" s="58"/>
      <c r="AM79" s="63" t="s">
        <v>97</v>
      </c>
      <c r="AN79" s="58" t="s">
        <v>97</v>
      </c>
      <c r="AO79" s="58"/>
      <c r="AP79" s="58"/>
      <c r="AQ79" s="58" t="b">
        <v>0</v>
      </c>
      <c r="AR79" s="58">
        <v>-18</v>
      </c>
      <c r="AS79" s="58"/>
      <c r="AT79" s="58"/>
      <c r="AU79" s="58" t="b">
        <v>0</v>
      </c>
      <c r="AV79" s="58">
        <v>-18</v>
      </c>
      <c r="AW79" s="58"/>
      <c r="AX79" s="58"/>
      <c r="AY79" s="58" t="b">
        <v>0</v>
      </c>
      <c r="AZ79" s="58">
        <v>-18</v>
      </c>
      <c r="BA79" s="58"/>
      <c r="BB79" s="58"/>
      <c r="BC79" s="65" t="s">
        <v>74</v>
      </c>
      <c r="BD79" s="58">
        <v>2</v>
      </c>
      <c r="BE79" s="66" t="s">
        <v>73</v>
      </c>
      <c r="BF79" s="59">
        <v>0</v>
      </c>
      <c r="BG79" s="71"/>
      <c r="BH79" s="70" t="s">
        <v>72</v>
      </c>
      <c r="BI79" s="70" t="s">
        <v>145</v>
      </c>
      <c r="BJ79" s="70">
        <v>9</v>
      </c>
      <c r="BK79" s="70">
        <v>0</v>
      </c>
      <c r="BL79">
        <f t="shared" si="1"/>
        <v>532</v>
      </c>
    </row>
    <row r="80" spans="1:64" ht="13.8" hidden="1" x14ac:dyDescent="0.25">
      <c r="A80" s="11"/>
      <c r="B80" s="11"/>
      <c r="C80" s="58" t="s">
        <v>274</v>
      </c>
      <c r="D80" s="58" t="s">
        <v>330</v>
      </c>
      <c r="E80" s="58" t="s">
        <v>331</v>
      </c>
      <c r="F80" s="58" t="s">
        <v>145</v>
      </c>
      <c r="G80" s="58" t="s">
        <v>110</v>
      </c>
      <c r="H80" s="64">
        <v>12424</v>
      </c>
      <c r="I80" s="58">
        <v>10</v>
      </c>
      <c r="J80" s="58" t="s">
        <v>157</v>
      </c>
      <c r="K80" s="65" t="s">
        <v>72</v>
      </c>
      <c r="L80" s="58">
        <v>0</v>
      </c>
      <c r="M80" s="66" t="s">
        <v>73</v>
      </c>
      <c r="N80" s="58" t="e">
        <v>#NUM!</v>
      </c>
      <c r="O80" s="58" t="s">
        <v>97</v>
      </c>
      <c r="P80" s="58" t="s">
        <v>97</v>
      </c>
      <c r="Q80" s="59"/>
      <c r="R80" s="60"/>
      <c r="S80" s="63" t="s">
        <v>97</v>
      </c>
      <c r="T80" s="58" t="s">
        <v>97</v>
      </c>
      <c r="U80" s="59"/>
      <c r="V80" s="58"/>
      <c r="W80" s="63" t="s">
        <v>97</v>
      </c>
      <c r="X80" s="58" t="s">
        <v>97</v>
      </c>
      <c r="Y80" s="58"/>
      <c r="Z80" s="58"/>
      <c r="AA80" s="58" t="s">
        <v>97</v>
      </c>
      <c r="AB80" s="58" t="s">
        <v>97</v>
      </c>
      <c r="AC80" s="58"/>
      <c r="AD80" s="58"/>
      <c r="AE80" s="62" t="s">
        <v>97</v>
      </c>
      <c r="AF80" s="58" t="s">
        <v>97</v>
      </c>
      <c r="AG80" s="58"/>
      <c r="AH80" s="58"/>
      <c r="AI80" s="63" t="s">
        <v>97</v>
      </c>
      <c r="AJ80" s="58" t="s">
        <v>97</v>
      </c>
      <c r="AK80" s="58"/>
      <c r="AL80" s="58"/>
      <c r="AM80" s="63" t="s">
        <v>97</v>
      </c>
      <c r="AN80" s="58" t="s">
        <v>97</v>
      </c>
      <c r="AO80" s="58"/>
      <c r="AP80" s="58"/>
      <c r="AQ80" s="58" t="b">
        <v>0</v>
      </c>
      <c r="AR80" s="58">
        <v>-20</v>
      </c>
      <c r="AS80" s="58"/>
      <c r="AT80" s="58"/>
      <c r="AU80" s="58" t="b">
        <v>0</v>
      </c>
      <c r="AV80" s="58">
        <v>-20</v>
      </c>
      <c r="AW80" s="58"/>
      <c r="AX80" s="58"/>
      <c r="AY80" s="58" t="b">
        <v>0</v>
      </c>
      <c r="AZ80" s="58">
        <v>-20</v>
      </c>
      <c r="BA80" s="58"/>
      <c r="BB80" s="58"/>
      <c r="BC80" s="65" t="s">
        <v>74</v>
      </c>
      <c r="BD80" s="58">
        <v>0</v>
      </c>
      <c r="BE80" s="66" t="s">
        <v>73</v>
      </c>
      <c r="BF80" s="59">
        <v>0</v>
      </c>
      <c r="BG80" s="71"/>
      <c r="BH80" s="70" t="s">
        <v>72</v>
      </c>
      <c r="BI80" s="70" t="s">
        <v>145</v>
      </c>
      <c r="BJ80" s="70">
        <v>10</v>
      </c>
      <c r="BK80" s="70">
        <v>0</v>
      </c>
      <c r="BL80">
        <f t="shared" si="1"/>
        <v>532</v>
      </c>
    </row>
    <row r="81" spans="1:64" ht="13.8" hidden="1" x14ac:dyDescent="0.25">
      <c r="A81" s="11"/>
      <c r="B81" s="11"/>
      <c r="C81" s="58" t="s">
        <v>303</v>
      </c>
      <c r="D81" s="58" t="s">
        <v>161</v>
      </c>
      <c r="E81" s="58" t="s">
        <v>336</v>
      </c>
      <c r="F81" s="58" t="s">
        <v>145</v>
      </c>
      <c r="G81" s="58" t="s">
        <v>110</v>
      </c>
      <c r="H81" s="64">
        <v>14046</v>
      </c>
      <c r="I81" s="58">
        <v>11</v>
      </c>
      <c r="J81" s="58" t="s">
        <v>157</v>
      </c>
      <c r="K81" s="65" t="s">
        <v>72</v>
      </c>
      <c r="L81" s="58">
        <v>1</v>
      </c>
      <c r="M81" s="66" t="s">
        <v>73</v>
      </c>
      <c r="N81" s="58" t="e">
        <v>#NUM!</v>
      </c>
      <c r="O81" s="58" t="s">
        <v>97</v>
      </c>
      <c r="P81" s="58" t="s">
        <v>97</v>
      </c>
      <c r="Q81" s="59"/>
      <c r="R81" s="58"/>
      <c r="S81" s="63" t="s">
        <v>97</v>
      </c>
      <c r="T81" s="58" t="s">
        <v>97</v>
      </c>
      <c r="U81" s="59"/>
      <c r="V81" s="58"/>
      <c r="W81" s="63" t="s">
        <v>97</v>
      </c>
      <c r="X81" s="58" t="s">
        <v>97</v>
      </c>
      <c r="Y81" s="58"/>
      <c r="Z81" s="58"/>
      <c r="AA81" s="58" t="s">
        <v>97</v>
      </c>
      <c r="AB81" s="58" t="s">
        <v>97</v>
      </c>
      <c r="AC81" s="59"/>
      <c r="AD81" s="60"/>
      <c r="AE81" s="62">
        <v>128</v>
      </c>
      <c r="AF81" s="58">
        <v>106</v>
      </c>
      <c r="AG81" s="58"/>
      <c r="AH81" s="58"/>
      <c r="AI81" s="63" t="s">
        <v>97</v>
      </c>
      <c r="AJ81" s="58" t="s">
        <v>97</v>
      </c>
      <c r="AK81" s="58"/>
      <c r="AL81" s="58"/>
      <c r="AM81" s="63" t="s">
        <v>97</v>
      </c>
      <c r="AN81" s="58" t="s">
        <v>97</v>
      </c>
      <c r="AO81" s="58"/>
      <c r="AP81" s="58"/>
      <c r="AQ81" s="58" t="b">
        <v>0</v>
      </c>
      <c r="AR81" s="58">
        <v>-22</v>
      </c>
      <c r="AS81" s="58"/>
      <c r="AT81" s="58"/>
      <c r="AU81" s="58" t="b">
        <v>0</v>
      </c>
      <c r="AV81" s="58">
        <v>-22</v>
      </c>
      <c r="AW81" s="59"/>
      <c r="AX81" s="60"/>
      <c r="AY81" s="58" t="b">
        <v>0</v>
      </c>
      <c r="AZ81" s="58">
        <v>-22</v>
      </c>
      <c r="BA81" s="58"/>
      <c r="BB81" s="58"/>
      <c r="BC81" s="65" t="s">
        <v>74</v>
      </c>
      <c r="BD81" s="58">
        <v>1</v>
      </c>
      <c r="BE81" s="66" t="s">
        <v>73</v>
      </c>
      <c r="BF81" s="59">
        <v>0</v>
      </c>
      <c r="BG81" s="71"/>
      <c r="BH81" s="70" t="s">
        <v>72</v>
      </c>
      <c r="BI81" s="70" t="s">
        <v>145</v>
      </c>
      <c r="BJ81" s="70">
        <v>11</v>
      </c>
      <c r="BK81" s="70">
        <v>0</v>
      </c>
      <c r="BL81">
        <f t="shared" si="1"/>
        <v>532</v>
      </c>
    </row>
    <row r="82" spans="1:64" hidden="1" x14ac:dyDescent="0.25">
      <c r="A82" s="11"/>
      <c r="B82" s="11"/>
      <c r="C82" s="58" t="s">
        <v>337</v>
      </c>
      <c r="D82" s="58" t="s">
        <v>292</v>
      </c>
      <c r="E82" s="58" t="s">
        <v>343</v>
      </c>
      <c r="F82" s="58" t="s">
        <v>145</v>
      </c>
      <c r="G82" s="58" t="s">
        <v>70</v>
      </c>
      <c r="H82" s="64">
        <v>13051</v>
      </c>
      <c r="I82" s="58">
        <v>12</v>
      </c>
      <c r="J82" s="58" t="s">
        <v>157</v>
      </c>
      <c r="K82" s="65" t="s">
        <v>72</v>
      </c>
      <c r="L82" s="58">
        <v>0</v>
      </c>
      <c r="M82" s="66" t="s">
        <v>73</v>
      </c>
      <c r="N82" s="58" t="e">
        <v>#NUM!</v>
      </c>
      <c r="O82" s="58" t="s">
        <v>97</v>
      </c>
      <c r="P82" s="58" t="s">
        <v>97</v>
      </c>
      <c r="Q82" s="59"/>
      <c r="R82" s="58"/>
      <c r="S82" s="63" t="s">
        <v>97</v>
      </c>
      <c r="T82" s="58" t="s">
        <v>97</v>
      </c>
      <c r="U82" s="59"/>
      <c r="V82" s="58"/>
      <c r="W82" s="63" t="s">
        <v>97</v>
      </c>
      <c r="X82" s="58" t="s">
        <v>97</v>
      </c>
      <c r="Y82" s="58"/>
      <c r="Z82" s="58"/>
      <c r="AA82" s="58" t="s">
        <v>97</v>
      </c>
      <c r="AB82" s="58" t="s">
        <v>97</v>
      </c>
      <c r="AC82" s="58"/>
      <c r="AD82" s="58"/>
      <c r="AE82" s="62" t="s">
        <v>97</v>
      </c>
      <c r="AF82" s="58" t="s">
        <v>97</v>
      </c>
      <c r="AG82" s="58"/>
      <c r="AH82" s="58"/>
      <c r="AI82" s="63" t="s">
        <v>97</v>
      </c>
      <c r="AJ82" s="58" t="s">
        <v>97</v>
      </c>
      <c r="AK82" s="58"/>
      <c r="AL82" s="58"/>
      <c r="AM82" s="63" t="s">
        <v>97</v>
      </c>
      <c r="AN82" s="58" t="s">
        <v>97</v>
      </c>
      <c r="AO82" s="58"/>
      <c r="AP82" s="58"/>
      <c r="AQ82" s="58" t="b">
        <v>0</v>
      </c>
      <c r="AR82" s="58">
        <v>-24</v>
      </c>
      <c r="AS82" s="58"/>
      <c r="AT82" s="58"/>
      <c r="AU82" s="58" t="b">
        <v>0</v>
      </c>
      <c r="AV82" s="58">
        <v>-24</v>
      </c>
      <c r="AW82" s="58"/>
      <c r="AX82" s="58"/>
      <c r="AY82" s="58" t="b">
        <v>0</v>
      </c>
      <c r="AZ82" s="58">
        <v>-24</v>
      </c>
      <c r="BA82" s="58"/>
      <c r="BB82" s="58"/>
      <c r="BC82" s="65" t="s">
        <v>74</v>
      </c>
      <c r="BD82" s="58">
        <v>0</v>
      </c>
      <c r="BE82" s="66" t="s">
        <v>73</v>
      </c>
      <c r="BF82" s="59">
        <v>0</v>
      </c>
      <c r="BG82" s="71"/>
      <c r="BH82" s="70" t="s">
        <v>72</v>
      </c>
      <c r="BI82" s="70" t="s">
        <v>145</v>
      </c>
      <c r="BJ82" s="70">
        <v>12</v>
      </c>
      <c r="BK82" s="70">
        <v>0</v>
      </c>
      <c r="BL82">
        <f t="shared" si="1"/>
        <v>532</v>
      </c>
    </row>
    <row r="83" spans="1:64" hidden="1" x14ac:dyDescent="0.25">
      <c r="A83" s="11"/>
      <c r="B83" s="11"/>
      <c r="C83" s="58" t="s">
        <v>297</v>
      </c>
      <c r="D83" s="58" t="s">
        <v>333</v>
      </c>
      <c r="E83" s="58" t="s">
        <v>149</v>
      </c>
      <c r="F83" s="58" t="s">
        <v>145</v>
      </c>
      <c r="G83" s="58" t="s">
        <v>110</v>
      </c>
      <c r="H83" s="64">
        <v>13313</v>
      </c>
      <c r="I83" s="58">
        <v>12</v>
      </c>
      <c r="J83" s="58" t="s">
        <v>157</v>
      </c>
      <c r="K83" s="65" t="s">
        <v>72</v>
      </c>
      <c r="L83" s="58">
        <v>0</v>
      </c>
      <c r="M83" s="66" t="s">
        <v>73</v>
      </c>
      <c r="N83" s="58" t="e">
        <v>#NUM!</v>
      </c>
      <c r="O83" s="58" t="s">
        <v>97</v>
      </c>
      <c r="P83" s="58" t="s">
        <v>97</v>
      </c>
      <c r="Q83" s="59"/>
      <c r="R83" s="58"/>
      <c r="S83" s="63" t="s">
        <v>97</v>
      </c>
      <c r="T83" s="58" t="s">
        <v>97</v>
      </c>
      <c r="U83" s="59"/>
      <c r="V83" s="58"/>
      <c r="W83" s="63" t="s">
        <v>97</v>
      </c>
      <c r="X83" s="58" t="s">
        <v>97</v>
      </c>
      <c r="Y83" s="58"/>
      <c r="Z83" s="58"/>
      <c r="AA83" s="58" t="s">
        <v>97</v>
      </c>
      <c r="AB83" s="58" t="s">
        <v>97</v>
      </c>
      <c r="AC83" s="58"/>
      <c r="AD83" s="58"/>
      <c r="AE83" s="62" t="s">
        <v>97</v>
      </c>
      <c r="AF83" s="58" t="s">
        <v>97</v>
      </c>
      <c r="AG83" s="58"/>
      <c r="AH83" s="58"/>
      <c r="AI83" s="63" t="s">
        <v>97</v>
      </c>
      <c r="AJ83" s="58" t="s">
        <v>97</v>
      </c>
      <c r="AK83" s="58"/>
      <c r="AL83" s="58"/>
      <c r="AM83" s="63" t="s">
        <v>97</v>
      </c>
      <c r="AN83" s="58" t="s">
        <v>97</v>
      </c>
      <c r="AO83" s="58"/>
      <c r="AP83" s="58"/>
      <c r="AQ83" s="58" t="b">
        <v>0</v>
      </c>
      <c r="AR83" s="58">
        <v>-24</v>
      </c>
      <c r="AS83" s="58"/>
      <c r="AT83" s="58"/>
      <c r="AU83" s="58" t="b">
        <v>0</v>
      </c>
      <c r="AV83" s="58">
        <v>-24</v>
      </c>
      <c r="AW83" s="58"/>
      <c r="AX83" s="58"/>
      <c r="AY83" s="58" t="b">
        <v>0</v>
      </c>
      <c r="AZ83" s="58">
        <v>-24</v>
      </c>
      <c r="BA83" s="58"/>
      <c r="BB83" s="58"/>
      <c r="BC83" s="65" t="s">
        <v>74</v>
      </c>
      <c r="BD83" s="58">
        <v>0</v>
      </c>
      <c r="BE83" s="66" t="s">
        <v>73</v>
      </c>
      <c r="BF83" s="59">
        <v>0</v>
      </c>
      <c r="BG83" s="71"/>
      <c r="BH83" s="70" t="s">
        <v>72</v>
      </c>
      <c r="BI83" s="70" t="s">
        <v>145</v>
      </c>
      <c r="BJ83" s="70">
        <v>13</v>
      </c>
      <c r="BK83" s="70">
        <v>0</v>
      </c>
      <c r="BL83">
        <f t="shared" si="1"/>
        <v>532</v>
      </c>
    </row>
    <row r="84" spans="1:64" hidden="1" x14ac:dyDescent="0.25">
      <c r="A84" s="11"/>
      <c r="B84" s="11"/>
      <c r="C84" s="58" t="s">
        <v>345</v>
      </c>
      <c r="D84" s="58" t="s">
        <v>292</v>
      </c>
      <c r="E84" s="58" t="s">
        <v>182</v>
      </c>
      <c r="F84" s="58" t="s">
        <v>145</v>
      </c>
      <c r="G84" s="58" t="s">
        <v>168</v>
      </c>
      <c r="H84" s="64">
        <v>14104</v>
      </c>
      <c r="I84" s="58">
        <v>12</v>
      </c>
      <c r="J84" s="58" t="s">
        <v>157</v>
      </c>
      <c r="K84" s="65" t="s">
        <v>72</v>
      </c>
      <c r="L84" s="58">
        <v>1</v>
      </c>
      <c r="M84" s="66" t="s">
        <v>73</v>
      </c>
      <c r="N84" s="58" t="e">
        <v>#NUM!</v>
      </c>
      <c r="O84" s="58" t="s">
        <v>97</v>
      </c>
      <c r="P84" s="58" t="s">
        <v>97</v>
      </c>
      <c r="Q84" s="59"/>
      <c r="R84" s="58"/>
      <c r="S84" s="63" t="s">
        <v>97</v>
      </c>
      <c r="T84" s="58" t="s">
        <v>97</v>
      </c>
      <c r="U84" s="59"/>
      <c r="V84" s="58"/>
      <c r="W84" s="63" t="s">
        <v>97</v>
      </c>
      <c r="X84" s="58" t="s">
        <v>97</v>
      </c>
      <c r="Y84" s="58"/>
      <c r="Z84" s="58"/>
      <c r="AA84" s="58" t="s">
        <v>97</v>
      </c>
      <c r="AB84" s="58" t="s">
        <v>97</v>
      </c>
      <c r="AC84" s="58"/>
      <c r="AD84" s="58"/>
      <c r="AE84" s="62" t="s">
        <v>97</v>
      </c>
      <c r="AF84" s="58" t="s">
        <v>97</v>
      </c>
      <c r="AG84" s="58"/>
      <c r="AH84" s="58"/>
      <c r="AI84" s="63">
        <v>134</v>
      </c>
      <c r="AJ84" s="58">
        <v>110</v>
      </c>
      <c r="AK84" s="58"/>
      <c r="AL84" s="58"/>
      <c r="AM84" s="63" t="s">
        <v>97</v>
      </c>
      <c r="AN84" s="58" t="s">
        <v>97</v>
      </c>
      <c r="AO84" s="58"/>
      <c r="AP84" s="58"/>
      <c r="AQ84" s="58" t="b">
        <v>0</v>
      </c>
      <c r="AR84" s="58">
        <v>-24</v>
      </c>
      <c r="AS84" s="58"/>
      <c r="AT84" s="58"/>
      <c r="AU84" s="58" t="b">
        <v>0</v>
      </c>
      <c r="AV84" s="58">
        <v>-24</v>
      </c>
      <c r="AW84" s="58"/>
      <c r="AX84" s="58"/>
      <c r="AY84" s="58" t="b">
        <v>0</v>
      </c>
      <c r="AZ84" s="58">
        <v>-24</v>
      </c>
      <c r="BA84" s="58"/>
      <c r="BB84" s="58"/>
      <c r="BC84" s="65" t="s">
        <v>74</v>
      </c>
      <c r="BD84" s="58">
        <v>1</v>
      </c>
      <c r="BE84" s="66" t="s">
        <v>73</v>
      </c>
      <c r="BF84" s="59">
        <v>0</v>
      </c>
      <c r="BG84" s="71"/>
      <c r="BH84" s="70" t="s">
        <v>72</v>
      </c>
      <c r="BI84" s="70" t="s">
        <v>145</v>
      </c>
      <c r="BJ84" s="70">
        <v>14</v>
      </c>
      <c r="BK84" s="70">
        <v>0</v>
      </c>
      <c r="BL84">
        <f t="shared" si="1"/>
        <v>532</v>
      </c>
    </row>
    <row r="85" spans="1:64" ht="13.8" hidden="1" x14ac:dyDescent="0.25">
      <c r="A85" s="11"/>
      <c r="B85" s="11"/>
      <c r="C85" s="58" t="s">
        <v>307</v>
      </c>
      <c r="D85" s="58" t="s">
        <v>351</v>
      </c>
      <c r="E85" s="58" t="s">
        <v>278</v>
      </c>
      <c r="F85" s="58" t="s">
        <v>145</v>
      </c>
      <c r="G85" s="58" t="s">
        <v>168</v>
      </c>
      <c r="H85" s="64">
        <v>14213</v>
      </c>
      <c r="I85" s="58">
        <v>12</v>
      </c>
      <c r="J85" s="58" t="s">
        <v>157</v>
      </c>
      <c r="K85" s="65" t="s">
        <v>72</v>
      </c>
      <c r="L85" s="58">
        <v>1</v>
      </c>
      <c r="M85" s="66" t="s">
        <v>73</v>
      </c>
      <c r="N85" s="58" t="e">
        <v>#NUM!</v>
      </c>
      <c r="O85" s="58" t="s">
        <v>97</v>
      </c>
      <c r="P85" s="58" t="s">
        <v>97</v>
      </c>
      <c r="Q85" s="59"/>
      <c r="R85" s="58"/>
      <c r="S85" s="63" t="s">
        <v>97</v>
      </c>
      <c r="T85" s="58" t="s">
        <v>97</v>
      </c>
      <c r="U85" s="59"/>
      <c r="V85" s="58"/>
      <c r="W85" s="63" t="s">
        <v>97</v>
      </c>
      <c r="X85" s="58" t="s">
        <v>97</v>
      </c>
      <c r="Y85" s="59"/>
      <c r="Z85" s="60"/>
      <c r="AA85" s="58" t="s">
        <v>97</v>
      </c>
      <c r="AB85" s="58" t="s">
        <v>97</v>
      </c>
      <c r="AC85" s="58"/>
      <c r="AD85" s="58"/>
      <c r="AE85" s="62" t="s">
        <v>97</v>
      </c>
      <c r="AF85" s="58" t="s">
        <v>97</v>
      </c>
      <c r="AG85" s="58"/>
      <c r="AH85" s="58"/>
      <c r="AI85" s="63">
        <v>141</v>
      </c>
      <c r="AJ85" s="58">
        <v>117</v>
      </c>
      <c r="AK85" s="58"/>
      <c r="AL85" s="58"/>
      <c r="AM85" s="63" t="s">
        <v>97</v>
      </c>
      <c r="AN85" s="58" t="s">
        <v>97</v>
      </c>
      <c r="AO85" s="58"/>
      <c r="AP85" s="58"/>
      <c r="AQ85" s="58" t="b">
        <v>0</v>
      </c>
      <c r="AR85" s="58">
        <v>-24</v>
      </c>
      <c r="AS85" s="58"/>
      <c r="AT85" s="58"/>
      <c r="AU85" s="58" t="b">
        <v>0</v>
      </c>
      <c r="AV85" s="58">
        <v>-24</v>
      </c>
      <c r="AW85" s="59"/>
      <c r="AX85" s="60"/>
      <c r="AY85" s="58" t="b">
        <v>0</v>
      </c>
      <c r="AZ85" s="58">
        <v>-24</v>
      </c>
      <c r="BA85" s="58"/>
      <c r="BB85" s="58"/>
      <c r="BC85" s="65" t="s">
        <v>74</v>
      </c>
      <c r="BD85" s="58">
        <v>1</v>
      </c>
      <c r="BE85" s="66" t="s">
        <v>73</v>
      </c>
      <c r="BF85" s="59">
        <v>0</v>
      </c>
      <c r="BG85" s="71"/>
      <c r="BH85" s="70" t="s">
        <v>72</v>
      </c>
      <c r="BI85" s="70" t="s">
        <v>145</v>
      </c>
      <c r="BJ85" s="70">
        <v>15</v>
      </c>
      <c r="BK85" s="70">
        <v>0</v>
      </c>
      <c r="BL85">
        <f t="shared" si="1"/>
        <v>532</v>
      </c>
    </row>
    <row r="86" spans="1:64" ht="13.8" hidden="1" x14ac:dyDescent="0.25">
      <c r="A86" s="11"/>
      <c r="B86" s="11"/>
      <c r="C86" s="58" t="s">
        <v>311</v>
      </c>
      <c r="D86" s="58" t="s">
        <v>353</v>
      </c>
      <c r="E86" s="58" t="s">
        <v>354</v>
      </c>
      <c r="F86" s="58" t="s">
        <v>145</v>
      </c>
      <c r="G86" s="58" t="s">
        <v>110</v>
      </c>
      <c r="H86" s="64">
        <v>14726</v>
      </c>
      <c r="I86" s="58">
        <v>12</v>
      </c>
      <c r="J86" s="58" t="s">
        <v>157</v>
      </c>
      <c r="K86" s="65" t="s">
        <v>72</v>
      </c>
      <c r="L86" s="58">
        <v>0</v>
      </c>
      <c r="M86" s="66" t="s">
        <v>73</v>
      </c>
      <c r="N86" s="58" t="e">
        <v>#NUM!</v>
      </c>
      <c r="O86" s="58" t="s">
        <v>97</v>
      </c>
      <c r="P86" s="58" t="s">
        <v>97</v>
      </c>
      <c r="Q86" s="59"/>
      <c r="R86" s="58"/>
      <c r="S86" s="63" t="s">
        <v>97</v>
      </c>
      <c r="T86" s="58" t="s">
        <v>97</v>
      </c>
      <c r="U86" s="59"/>
      <c r="V86" s="58"/>
      <c r="W86" s="63" t="s">
        <v>97</v>
      </c>
      <c r="X86" s="58" t="s">
        <v>97</v>
      </c>
      <c r="Y86" s="59"/>
      <c r="Z86" s="60"/>
      <c r="AA86" s="58" t="s">
        <v>97</v>
      </c>
      <c r="AB86" s="58" t="s">
        <v>97</v>
      </c>
      <c r="AC86" s="59"/>
      <c r="AD86" s="60"/>
      <c r="AE86" s="62" t="s">
        <v>97</v>
      </c>
      <c r="AF86" s="58" t="s">
        <v>97</v>
      </c>
      <c r="AG86" s="58"/>
      <c r="AH86" s="58"/>
      <c r="AI86" s="63" t="s">
        <v>97</v>
      </c>
      <c r="AJ86" s="58" t="s">
        <v>97</v>
      </c>
      <c r="AK86" s="59"/>
      <c r="AL86" s="60"/>
      <c r="AM86" s="63" t="s">
        <v>97</v>
      </c>
      <c r="AN86" s="58" t="s">
        <v>97</v>
      </c>
      <c r="AO86" s="58"/>
      <c r="AP86" s="58"/>
      <c r="AQ86" s="58" t="b">
        <v>0</v>
      </c>
      <c r="AR86" s="58">
        <v>-24</v>
      </c>
      <c r="AS86" s="58"/>
      <c r="AT86" s="58"/>
      <c r="AU86" s="58" t="b">
        <v>0</v>
      </c>
      <c r="AV86" s="58">
        <v>-24</v>
      </c>
      <c r="AW86" s="58"/>
      <c r="AX86" s="58"/>
      <c r="AY86" s="58" t="b">
        <v>0</v>
      </c>
      <c r="AZ86" s="58">
        <v>-24</v>
      </c>
      <c r="BA86" s="58"/>
      <c r="BB86" s="58"/>
      <c r="BC86" s="65" t="s">
        <v>74</v>
      </c>
      <c r="BD86" s="58">
        <v>0</v>
      </c>
      <c r="BE86" s="66" t="s">
        <v>73</v>
      </c>
      <c r="BF86" s="59">
        <v>0</v>
      </c>
      <c r="BG86" s="71"/>
      <c r="BH86" s="70" t="s">
        <v>72</v>
      </c>
      <c r="BI86" s="70" t="s">
        <v>145</v>
      </c>
      <c r="BJ86" s="70">
        <v>16</v>
      </c>
      <c r="BK86" s="70">
        <v>0</v>
      </c>
      <c r="BL86">
        <f t="shared" si="1"/>
        <v>532</v>
      </c>
    </row>
    <row r="87" spans="1:64" ht="13.8" hidden="1" x14ac:dyDescent="0.25">
      <c r="A87" s="11"/>
      <c r="B87" s="11"/>
      <c r="C87" s="58" t="s">
        <v>316</v>
      </c>
      <c r="D87" s="58" t="s">
        <v>356</v>
      </c>
      <c r="E87" s="58" t="s">
        <v>357</v>
      </c>
      <c r="F87" s="58" t="s">
        <v>145</v>
      </c>
      <c r="G87" s="58" t="s">
        <v>80</v>
      </c>
      <c r="H87" s="64">
        <v>14862</v>
      </c>
      <c r="I87" s="58">
        <v>12</v>
      </c>
      <c r="J87" s="58" t="s">
        <v>157</v>
      </c>
      <c r="K87" s="65" t="s">
        <v>72</v>
      </c>
      <c r="L87" s="58">
        <v>0</v>
      </c>
      <c r="M87" s="66" t="s">
        <v>73</v>
      </c>
      <c r="N87" s="58" t="e">
        <v>#NUM!</v>
      </c>
      <c r="O87" s="58" t="s">
        <v>97</v>
      </c>
      <c r="P87" s="58" t="s">
        <v>97</v>
      </c>
      <c r="Q87" s="59"/>
      <c r="R87" s="58"/>
      <c r="S87" s="63" t="s">
        <v>97</v>
      </c>
      <c r="T87" s="58" t="s">
        <v>97</v>
      </c>
      <c r="U87" s="59"/>
      <c r="V87" s="58"/>
      <c r="W87" s="63" t="s">
        <v>97</v>
      </c>
      <c r="X87" s="58" t="s">
        <v>97</v>
      </c>
      <c r="Y87" s="58"/>
      <c r="Z87" s="58"/>
      <c r="AA87" s="58" t="s">
        <v>97</v>
      </c>
      <c r="AB87" s="58" t="s">
        <v>97</v>
      </c>
      <c r="AC87" s="58"/>
      <c r="AD87" s="58"/>
      <c r="AE87" s="62" t="s">
        <v>97</v>
      </c>
      <c r="AF87" s="58" t="s">
        <v>97</v>
      </c>
      <c r="AG87" s="58"/>
      <c r="AH87" s="58"/>
      <c r="AI87" s="63" t="s">
        <v>97</v>
      </c>
      <c r="AJ87" s="58" t="s">
        <v>97</v>
      </c>
      <c r="AK87" s="58"/>
      <c r="AL87" s="58"/>
      <c r="AM87" s="63" t="s">
        <v>97</v>
      </c>
      <c r="AN87" s="58" t="s">
        <v>97</v>
      </c>
      <c r="AO87" s="58"/>
      <c r="AP87" s="58"/>
      <c r="AQ87" s="58" t="b">
        <v>0</v>
      </c>
      <c r="AR87" s="58">
        <v>-24</v>
      </c>
      <c r="AS87" s="59"/>
      <c r="AT87" s="60"/>
      <c r="AU87" s="58" t="b">
        <v>0</v>
      </c>
      <c r="AV87" s="58">
        <v>-24</v>
      </c>
      <c r="AW87" s="58"/>
      <c r="AX87" s="58"/>
      <c r="AY87" s="58" t="b">
        <v>0</v>
      </c>
      <c r="AZ87" s="58">
        <v>-24</v>
      </c>
      <c r="BA87" s="58"/>
      <c r="BB87" s="58"/>
      <c r="BC87" s="65" t="s">
        <v>74</v>
      </c>
      <c r="BD87" s="58">
        <v>0</v>
      </c>
      <c r="BE87" s="66" t="s">
        <v>73</v>
      </c>
      <c r="BF87" s="59">
        <v>0</v>
      </c>
      <c r="BG87" s="71"/>
      <c r="BH87" s="70" t="s">
        <v>72</v>
      </c>
      <c r="BI87" s="70" t="s">
        <v>145</v>
      </c>
      <c r="BJ87" s="70">
        <v>17</v>
      </c>
      <c r="BK87" s="70">
        <v>0</v>
      </c>
      <c r="BL87">
        <f t="shared" si="1"/>
        <v>532</v>
      </c>
    </row>
    <row r="88" spans="1:64" hidden="1" x14ac:dyDescent="0.25">
      <c r="A88" s="11"/>
      <c r="B88" s="11"/>
      <c r="C88" s="58" t="s">
        <v>359</v>
      </c>
      <c r="D88" s="58" t="s">
        <v>360</v>
      </c>
      <c r="E88" s="58" t="s">
        <v>361</v>
      </c>
      <c r="F88" s="58" t="s">
        <v>145</v>
      </c>
      <c r="G88" s="58" t="s">
        <v>110</v>
      </c>
      <c r="H88" s="64">
        <v>15300</v>
      </c>
      <c r="I88" s="58">
        <v>12</v>
      </c>
      <c r="J88" s="58" t="s">
        <v>157</v>
      </c>
      <c r="K88" s="65" t="s">
        <v>72</v>
      </c>
      <c r="L88" s="58">
        <v>0</v>
      </c>
      <c r="M88" s="66" t="s">
        <v>73</v>
      </c>
      <c r="N88" s="58" t="e">
        <v>#NUM!</v>
      </c>
      <c r="O88" s="58" t="s">
        <v>97</v>
      </c>
      <c r="P88" s="58" t="s">
        <v>97</v>
      </c>
      <c r="Q88" s="59"/>
      <c r="R88" s="58"/>
      <c r="S88" s="63" t="s">
        <v>97</v>
      </c>
      <c r="T88" s="58" t="s">
        <v>97</v>
      </c>
      <c r="U88" s="59"/>
      <c r="V88" s="58"/>
      <c r="W88" s="63" t="s">
        <v>97</v>
      </c>
      <c r="X88" s="58" t="s">
        <v>97</v>
      </c>
      <c r="Y88" s="58"/>
      <c r="Z88" s="58"/>
      <c r="AA88" s="58" t="s">
        <v>97</v>
      </c>
      <c r="AB88" s="58" t="s">
        <v>97</v>
      </c>
      <c r="AC88" s="58"/>
      <c r="AD88" s="58"/>
      <c r="AE88" s="62" t="s">
        <v>97</v>
      </c>
      <c r="AF88" s="58" t="s">
        <v>97</v>
      </c>
      <c r="AG88" s="58"/>
      <c r="AH88" s="58"/>
      <c r="AI88" s="63" t="s">
        <v>97</v>
      </c>
      <c r="AJ88" s="58" t="s">
        <v>97</v>
      </c>
      <c r="AK88" s="58"/>
      <c r="AL88" s="58"/>
      <c r="AM88" s="63" t="s">
        <v>97</v>
      </c>
      <c r="AN88" s="58" t="s">
        <v>97</v>
      </c>
      <c r="AO88" s="58"/>
      <c r="AP88" s="58"/>
      <c r="AQ88" s="58" t="b">
        <v>0</v>
      </c>
      <c r="AR88" s="58">
        <v>-24</v>
      </c>
      <c r="AS88" s="58"/>
      <c r="AT88" s="58"/>
      <c r="AU88" s="58" t="b">
        <v>0</v>
      </c>
      <c r="AV88" s="58">
        <v>-24</v>
      </c>
      <c r="AW88" s="58"/>
      <c r="AX88" s="58"/>
      <c r="AY88" s="58" t="b">
        <v>0</v>
      </c>
      <c r="AZ88" s="58">
        <v>-24</v>
      </c>
      <c r="BA88" s="58"/>
      <c r="BB88" s="58"/>
      <c r="BC88" s="65" t="s">
        <v>74</v>
      </c>
      <c r="BD88" s="58">
        <v>0</v>
      </c>
      <c r="BE88" s="66" t="s">
        <v>73</v>
      </c>
      <c r="BF88" s="59">
        <v>0</v>
      </c>
      <c r="BG88" s="71"/>
      <c r="BH88" s="70" t="s">
        <v>72</v>
      </c>
      <c r="BI88" s="70" t="s">
        <v>145</v>
      </c>
      <c r="BJ88" s="70">
        <v>18</v>
      </c>
      <c r="BK88" s="70">
        <v>0</v>
      </c>
      <c r="BL88">
        <f t="shared" si="1"/>
        <v>532</v>
      </c>
    </row>
    <row r="89" spans="1:64" ht="13.8" x14ac:dyDescent="0.25">
      <c r="A89" s="11"/>
      <c r="B89" s="78"/>
      <c r="C89" s="58" t="s">
        <v>365</v>
      </c>
      <c r="D89" s="58" t="s">
        <v>366</v>
      </c>
      <c r="E89" s="58" t="s">
        <v>367</v>
      </c>
      <c r="F89" s="58" t="s">
        <v>69</v>
      </c>
      <c r="G89" s="58" t="s">
        <v>110</v>
      </c>
      <c r="H89" s="64">
        <v>18638</v>
      </c>
      <c r="I89" s="58">
        <v>6</v>
      </c>
      <c r="J89" s="58" t="s">
        <v>121</v>
      </c>
      <c r="K89" s="65" t="s">
        <v>368</v>
      </c>
      <c r="L89" s="58">
        <v>7</v>
      </c>
      <c r="M89" s="66" t="s">
        <v>73</v>
      </c>
      <c r="N89" s="58">
        <v>656</v>
      </c>
      <c r="O89" s="58">
        <v>116</v>
      </c>
      <c r="P89" s="58">
        <v>104</v>
      </c>
      <c r="Q89" s="59"/>
      <c r="R89" s="58"/>
      <c r="S89" s="63">
        <v>112</v>
      </c>
      <c r="T89" s="58">
        <v>100</v>
      </c>
      <c r="U89" s="59">
        <v>10</v>
      </c>
      <c r="V89" s="58" t="s">
        <v>65</v>
      </c>
      <c r="W89" s="63">
        <v>106</v>
      </c>
      <c r="X89" s="58">
        <v>94</v>
      </c>
      <c r="Y89" s="58">
        <v>8</v>
      </c>
      <c r="Z89" s="58" t="s">
        <v>64</v>
      </c>
      <c r="AA89" s="58">
        <v>104</v>
      </c>
      <c r="AB89" s="58">
        <v>92</v>
      </c>
      <c r="AC89" s="58">
        <v>5</v>
      </c>
      <c r="AD89" s="58" t="s">
        <v>66</v>
      </c>
      <c r="AE89" s="62">
        <v>109</v>
      </c>
      <c r="AF89" s="58">
        <v>97</v>
      </c>
      <c r="AG89" s="59">
        <v>4</v>
      </c>
      <c r="AH89" s="60" t="s">
        <v>83</v>
      </c>
      <c r="AI89" s="63">
        <v>118</v>
      </c>
      <c r="AJ89" s="58">
        <v>106</v>
      </c>
      <c r="AK89" s="59"/>
      <c r="AL89" s="60"/>
      <c r="AM89" s="63">
        <v>109</v>
      </c>
      <c r="AN89" s="58">
        <v>97</v>
      </c>
      <c r="AO89" s="58">
        <v>1</v>
      </c>
      <c r="AP89" s="58" t="s">
        <v>84</v>
      </c>
      <c r="AQ89" s="58" t="b">
        <v>0</v>
      </c>
      <c r="AR89" s="58">
        <v>-12</v>
      </c>
      <c r="AS89" s="59"/>
      <c r="AT89" s="60"/>
      <c r="AU89" s="58" t="b">
        <v>0</v>
      </c>
      <c r="AV89" s="58">
        <v>-12</v>
      </c>
      <c r="AW89" s="59"/>
      <c r="AX89" s="60"/>
      <c r="AY89" s="58" t="b">
        <v>0</v>
      </c>
      <c r="AZ89" s="58">
        <v>-12</v>
      </c>
      <c r="BA89" s="58"/>
      <c r="BB89" s="58"/>
      <c r="BC89" s="65" t="s">
        <v>74</v>
      </c>
      <c r="BD89" s="58">
        <v>7</v>
      </c>
      <c r="BE89" s="66" t="s">
        <v>73</v>
      </c>
      <c r="BF89" s="59">
        <v>28</v>
      </c>
      <c r="BG89" s="71"/>
      <c r="BH89" s="67" t="s">
        <v>368</v>
      </c>
      <c r="BI89" s="67" t="s">
        <v>69</v>
      </c>
      <c r="BJ89" s="67">
        <v>1</v>
      </c>
      <c r="BK89" s="67">
        <v>28</v>
      </c>
      <c r="BL89">
        <f t="shared" si="1"/>
        <v>560</v>
      </c>
    </row>
    <row r="90" spans="1:64" ht="13.8" x14ac:dyDescent="0.25">
      <c r="A90" s="11"/>
      <c r="B90" s="78"/>
      <c r="C90" s="58" t="s">
        <v>127</v>
      </c>
      <c r="D90" s="58" t="s">
        <v>275</v>
      </c>
      <c r="E90" s="58" t="s">
        <v>504</v>
      </c>
      <c r="F90" s="58" t="s">
        <v>69</v>
      </c>
      <c r="G90" s="58" t="s">
        <v>96</v>
      </c>
      <c r="H90" s="64">
        <v>16580</v>
      </c>
      <c r="I90" s="58">
        <v>6</v>
      </c>
      <c r="J90" s="58" t="s">
        <v>121</v>
      </c>
      <c r="K90" s="65" t="s">
        <v>368</v>
      </c>
      <c r="L90" s="58">
        <v>4</v>
      </c>
      <c r="M90" s="66" t="s">
        <v>73</v>
      </c>
      <c r="N90" s="58" t="e">
        <v>#NUM!</v>
      </c>
      <c r="O90" s="58" t="s">
        <v>97</v>
      </c>
      <c r="P90" s="58" t="s">
        <v>97</v>
      </c>
      <c r="Q90" s="59"/>
      <c r="R90" s="58"/>
      <c r="S90" s="63" t="s">
        <v>97</v>
      </c>
      <c r="T90" s="58" t="s">
        <v>97</v>
      </c>
      <c r="U90" s="59"/>
      <c r="V90" s="58"/>
      <c r="W90" s="63" t="s">
        <v>97</v>
      </c>
      <c r="X90" s="58" t="s">
        <v>97</v>
      </c>
      <c r="Y90" s="58"/>
      <c r="Z90" s="58"/>
      <c r="AA90" s="58">
        <v>113</v>
      </c>
      <c r="AB90" s="58">
        <v>101</v>
      </c>
      <c r="AC90" s="59"/>
      <c r="AD90" s="60"/>
      <c r="AE90" s="62">
        <v>113</v>
      </c>
      <c r="AF90" s="58">
        <v>101</v>
      </c>
      <c r="AG90" s="58">
        <v>0.75</v>
      </c>
      <c r="AH90" s="58" t="s">
        <v>84</v>
      </c>
      <c r="AI90" s="63">
        <v>106</v>
      </c>
      <c r="AJ90" s="58">
        <v>94</v>
      </c>
      <c r="AK90" s="58">
        <v>10</v>
      </c>
      <c r="AL90" s="58" t="s">
        <v>65</v>
      </c>
      <c r="AM90" s="63">
        <v>100</v>
      </c>
      <c r="AN90" s="58">
        <v>88</v>
      </c>
      <c r="AO90" s="58">
        <v>10</v>
      </c>
      <c r="AP90" s="58" t="s">
        <v>65</v>
      </c>
      <c r="AQ90" s="58" t="b">
        <v>0</v>
      </c>
      <c r="AR90" s="58">
        <v>-12</v>
      </c>
      <c r="AS90" s="59"/>
      <c r="AT90" s="60"/>
      <c r="AU90" s="58" t="b">
        <v>0</v>
      </c>
      <c r="AV90" s="58">
        <v>-12</v>
      </c>
      <c r="AW90" s="58"/>
      <c r="AX90" s="58"/>
      <c r="AY90" s="58" t="b">
        <v>0</v>
      </c>
      <c r="AZ90" s="58">
        <v>-12</v>
      </c>
      <c r="BA90" s="58"/>
      <c r="BB90" s="58"/>
      <c r="BC90" s="65" t="s">
        <v>74</v>
      </c>
      <c r="BD90" s="58">
        <v>4</v>
      </c>
      <c r="BE90" s="66" t="s">
        <v>73</v>
      </c>
      <c r="BF90" s="59">
        <v>20.75</v>
      </c>
      <c r="BG90" s="71"/>
      <c r="BH90" s="67" t="s">
        <v>368</v>
      </c>
      <c r="BI90" s="67" t="s">
        <v>69</v>
      </c>
      <c r="BJ90" s="67">
        <v>2</v>
      </c>
      <c r="BK90" s="67">
        <v>20.75</v>
      </c>
      <c r="BL90">
        <f t="shared" si="1"/>
        <v>580.75</v>
      </c>
    </row>
    <row r="91" spans="1:64" ht="13.8" x14ac:dyDescent="0.25">
      <c r="A91" s="11"/>
      <c r="B91" s="78"/>
      <c r="C91" s="58" t="s">
        <v>374</v>
      </c>
      <c r="D91" s="58" t="s">
        <v>375</v>
      </c>
      <c r="E91" s="58" t="s">
        <v>376</v>
      </c>
      <c r="F91" s="58" t="s">
        <v>69</v>
      </c>
      <c r="G91" s="58" t="s">
        <v>96</v>
      </c>
      <c r="H91" s="64">
        <v>18327</v>
      </c>
      <c r="I91" s="58">
        <v>4</v>
      </c>
      <c r="J91" s="58" t="s">
        <v>121</v>
      </c>
      <c r="K91" s="65" t="s">
        <v>368</v>
      </c>
      <c r="L91" s="58">
        <v>7</v>
      </c>
      <c r="M91" s="66" t="s">
        <v>73</v>
      </c>
      <c r="N91" s="58">
        <v>656</v>
      </c>
      <c r="O91" s="58">
        <v>105</v>
      </c>
      <c r="P91" s="58">
        <v>97</v>
      </c>
      <c r="Q91" s="59">
        <v>6</v>
      </c>
      <c r="R91" s="60" t="s">
        <v>77</v>
      </c>
      <c r="S91" s="63">
        <v>110</v>
      </c>
      <c r="T91" s="58">
        <v>102</v>
      </c>
      <c r="U91" s="59">
        <v>8</v>
      </c>
      <c r="V91" s="60" t="s">
        <v>64</v>
      </c>
      <c r="W91" s="63">
        <v>115</v>
      </c>
      <c r="X91" s="58">
        <v>107</v>
      </c>
      <c r="Y91" s="58"/>
      <c r="Z91" s="58"/>
      <c r="AA91" s="58">
        <v>112</v>
      </c>
      <c r="AB91" s="58">
        <v>104</v>
      </c>
      <c r="AC91" s="58"/>
      <c r="AD91" s="58"/>
      <c r="AE91" s="62">
        <v>117</v>
      </c>
      <c r="AF91" s="58">
        <v>109</v>
      </c>
      <c r="AG91" s="58"/>
      <c r="AH91" s="58"/>
      <c r="AI91" s="63">
        <v>114</v>
      </c>
      <c r="AJ91" s="58">
        <v>106</v>
      </c>
      <c r="AK91" s="58"/>
      <c r="AL91" s="58"/>
      <c r="AM91" s="63">
        <v>100</v>
      </c>
      <c r="AN91" s="58">
        <v>92</v>
      </c>
      <c r="AO91" s="58">
        <v>5</v>
      </c>
      <c r="AP91" s="58" t="s">
        <v>66</v>
      </c>
      <c r="AQ91" s="58" t="b">
        <v>0</v>
      </c>
      <c r="AR91" s="58">
        <v>-8</v>
      </c>
      <c r="AS91" s="58"/>
      <c r="AT91" s="58"/>
      <c r="AU91" s="58" t="b">
        <v>0</v>
      </c>
      <c r="AV91" s="58">
        <v>-8</v>
      </c>
      <c r="AW91" s="58"/>
      <c r="AX91" s="58"/>
      <c r="AY91" s="58" t="b">
        <v>0</v>
      </c>
      <c r="AZ91" s="58">
        <v>-8</v>
      </c>
      <c r="BA91" s="58"/>
      <c r="BB91" s="58"/>
      <c r="BC91" s="65" t="s">
        <v>74</v>
      </c>
      <c r="BD91" s="58">
        <v>7</v>
      </c>
      <c r="BE91" s="66" t="s">
        <v>73</v>
      </c>
      <c r="BF91" s="59">
        <v>19</v>
      </c>
      <c r="BG91" s="71"/>
      <c r="BH91" s="67" t="s">
        <v>368</v>
      </c>
      <c r="BI91" s="67" t="s">
        <v>69</v>
      </c>
      <c r="BJ91" s="67">
        <v>3</v>
      </c>
      <c r="BK91" s="67">
        <v>19</v>
      </c>
      <c r="BL91">
        <f t="shared" si="1"/>
        <v>599.75</v>
      </c>
    </row>
    <row r="92" spans="1:64" ht="13.8" x14ac:dyDescent="0.25">
      <c r="A92" s="11"/>
      <c r="B92" s="78"/>
      <c r="C92" s="58" t="s">
        <v>373</v>
      </c>
      <c r="D92" s="58" t="s">
        <v>379</v>
      </c>
      <c r="E92" s="58" t="s">
        <v>380</v>
      </c>
      <c r="F92" s="58" t="s">
        <v>69</v>
      </c>
      <c r="G92" s="58" t="s">
        <v>70</v>
      </c>
      <c r="H92" s="64">
        <v>16884</v>
      </c>
      <c r="I92" s="58">
        <v>12</v>
      </c>
      <c r="J92" s="58" t="s">
        <v>157</v>
      </c>
      <c r="K92" s="65" t="s">
        <v>368</v>
      </c>
      <c r="L92" s="58">
        <v>7</v>
      </c>
      <c r="M92" s="66" t="s">
        <v>73</v>
      </c>
      <c r="N92" s="58">
        <v>741</v>
      </c>
      <c r="O92" s="58">
        <v>125</v>
      </c>
      <c r="P92" s="58">
        <v>101</v>
      </c>
      <c r="Q92" s="59">
        <v>0.5</v>
      </c>
      <c r="R92" s="60" t="s">
        <v>175</v>
      </c>
      <c r="S92" s="63">
        <v>127</v>
      </c>
      <c r="T92" s="58">
        <v>103</v>
      </c>
      <c r="U92" s="59">
        <v>6</v>
      </c>
      <c r="V92" s="58" t="s">
        <v>77</v>
      </c>
      <c r="W92" s="63">
        <v>125</v>
      </c>
      <c r="X92" s="58">
        <v>101</v>
      </c>
      <c r="Y92" s="58">
        <v>0.5</v>
      </c>
      <c r="Z92" s="58" t="s">
        <v>175</v>
      </c>
      <c r="AA92" s="58">
        <v>115</v>
      </c>
      <c r="AB92" s="58">
        <v>91</v>
      </c>
      <c r="AC92" s="58">
        <v>6</v>
      </c>
      <c r="AD92" s="58" t="s">
        <v>77</v>
      </c>
      <c r="AE92" s="62">
        <v>123</v>
      </c>
      <c r="AF92" s="58">
        <v>99</v>
      </c>
      <c r="AG92" s="58">
        <v>3</v>
      </c>
      <c r="AH92" s="58" t="s">
        <v>89</v>
      </c>
      <c r="AI92" s="63">
        <v>126</v>
      </c>
      <c r="AJ92" s="58">
        <v>102</v>
      </c>
      <c r="AK92" s="58">
        <v>3</v>
      </c>
      <c r="AL92" s="58" t="s">
        <v>89</v>
      </c>
      <c r="AM92" s="63">
        <v>135</v>
      </c>
      <c r="AN92" s="58">
        <v>111</v>
      </c>
      <c r="AO92" s="58"/>
      <c r="AP92" s="58"/>
      <c r="AQ92" s="58" t="b">
        <v>0</v>
      </c>
      <c r="AR92" s="58">
        <v>-24</v>
      </c>
      <c r="AS92" s="58"/>
      <c r="AT92" s="58"/>
      <c r="AU92" s="58" t="b">
        <v>0</v>
      </c>
      <c r="AV92" s="58">
        <v>-24</v>
      </c>
      <c r="AW92" s="58"/>
      <c r="AX92" s="58"/>
      <c r="AY92" s="58" t="b">
        <v>0</v>
      </c>
      <c r="AZ92" s="58">
        <v>-24</v>
      </c>
      <c r="BA92" s="58"/>
      <c r="BB92" s="58"/>
      <c r="BC92" s="65" t="s">
        <v>74</v>
      </c>
      <c r="BD92" s="58">
        <v>7</v>
      </c>
      <c r="BE92" s="66" t="s">
        <v>73</v>
      </c>
      <c r="BF92" s="59">
        <v>19</v>
      </c>
      <c r="BG92" s="71"/>
      <c r="BH92" s="67" t="s">
        <v>368</v>
      </c>
      <c r="BI92" s="67" t="s">
        <v>69</v>
      </c>
      <c r="BJ92" s="67">
        <v>4</v>
      </c>
      <c r="BK92" s="67">
        <v>19</v>
      </c>
      <c r="BL92">
        <f t="shared" si="1"/>
        <v>618.75</v>
      </c>
    </row>
    <row r="93" spans="1:64" ht="13.8" x14ac:dyDescent="0.25">
      <c r="A93" s="11"/>
      <c r="B93" s="78"/>
      <c r="C93" s="58" t="s">
        <v>369</v>
      </c>
      <c r="D93" s="58" t="s">
        <v>370</v>
      </c>
      <c r="E93" s="58" t="s">
        <v>371</v>
      </c>
      <c r="F93" s="58" t="s">
        <v>69</v>
      </c>
      <c r="G93" s="58" t="s">
        <v>80</v>
      </c>
      <c r="H93" s="64">
        <v>18926</v>
      </c>
      <c r="I93" s="58">
        <v>9</v>
      </c>
      <c r="J93" s="58" t="s">
        <v>71</v>
      </c>
      <c r="K93" s="65" t="s">
        <v>368</v>
      </c>
      <c r="L93" s="58">
        <v>5</v>
      </c>
      <c r="M93" s="66" t="s">
        <v>73</v>
      </c>
      <c r="N93" s="58" t="e">
        <v>#NUM!</v>
      </c>
      <c r="O93" s="58" t="s">
        <v>97</v>
      </c>
      <c r="P93" s="58" t="s">
        <v>97</v>
      </c>
      <c r="Q93" s="59"/>
      <c r="R93" s="58"/>
      <c r="S93" s="63" t="s">
        <v>97</v>
      </c>
      <c r="T93" s="58" t="s">
        <v>97</v>
      </c>
      <c r="U93" s="59"/>
      <c r="V93" s="58"/>
      <c r="W93" s="63">
        <v>111</v>
      </c>
      <c r="X93" s="58">
        <v>93</v>
      </c>
      <c r="Y93" s="59">
        <v>10</v>
      </c>
      <c r="Z93" s="60" t="s">
        <v>65</v>
      </c>
      <c r="AA93" s="58">
        <v>109</v>
      </c>
      <c r="AB93" s="58">
        <v>91</v>
      </c>
      <c r="AC93" s="58">
        <v>8</v>
      </c>
      <c r="AD93" s="58" t="s">
        <v>64</v>
      </c>
      <c r="AE93" s="62">
        <v>124</v>
      </c>
      <c r="AF93" s="58">
        <v>106</v>
      </c>
      <c r="AG93" s="58"/>
      <c r="AH93" s="58"/>
      <c r="AI93" s="63">
        <v>129</v>
      </c>
      <c r="AJ93" s="58">
        <v>111</v>
      </c>
      <c r="AK93" s="58"/>
      <c r="AL93" s="58"/>
      <c r="AM93" s="63">
        <v>115</v>
      </c>
      <c r="AN93" s="58">
        <v>97</v>
      </c>
      <c r="AO93" s="58">
        <v>0.5</v>
      </c>
      <c r="AP93" s="58" t="s">
        <v>175</v>
      </c>
      <c r="AQ93" s="58" t="b">
        <v>0</v>
      </c>
      <c r="AR93" s="58">
        <v>-18</v>
      </c>
      <c r="AS93" s="58"/>
      <c r="AT93" s="58"/>
      <c r="AU93" s="58" t="b">
        <v>0</v>
      </c>
      <c r="AV93" s="58">
        <v>-18</v>
      </c>
      <c r="AW93" s="58"/>
      <c r="AX93" s="58"/>
      <c r="AY93" s="58" t="b">
        <v>0</v>
      </c>
      <c r="AZ93" s="58">
        <v>-18</v>
      </c>
      <c r="BA93" s="58"/>
      <c r="BB93" s="58"/>
      <c r="BC93" s="65" t="s">
        <v>74</v>
      </c>
      <c r="BD93" s="58">
        <v>5</v>
      </c>
      <c r="BE93" s="66" t="s">
        <v>73</v>
      </c>
      <c r="BF93" s="59">
        <v>18.5</v>
      </c>
      <c r="BG93" s="71"/>
      <c r="BH93" s="67" t="s">
        <v>368</v>
      </c>
      <c r="BI93" s="67" t="s">
        <v>69</v>
      </c>
      <c r="BJ93" s="67">
        <v>5</v>
      </c>
      <c r="BK93" s="67">
        <v>18.5</v>
      </c>
      <c r="BL93">
        <f t="shared" si="1"/>
        <v>637.25</v>
      </c>
    </row>
    <row r="94" spans="1:64" ht="13.8" x14ac:dyDescent="0.25">
      <c r="A94" s="11"/>
      <c r="B94" s="75"/>
      <c r="C94" s="58" t="s">
        <v>388</v>
      </c>
      <c r="D94" s="58" t="s">
        <v>389</v>
      </c>
      <c r="E94" s="58" t="s">
        <v>390</v>
      </c>
      <c r="F94" s="58" t="s">
        <v>69</v>
      </c>
      <c r="G94" s="58" t="s">
        <v>96</v>
      </c>
      <c r="H94" s="64">
        <v>18296</v>
      </c>
      <c r="I94" s="58">
        <v>6</v>
      </c>
      <c r="J94" s="58" t="s">
        <v>121</v>
      </c>
      <c r="K94" s="65" t="s">
        <v>368</v>
      </c>
      <c r="L94" s="58">
        <v>6</v>
      </c>
      <c r="M94" s="66" t="s">
        <v>73</v>
      </c>
      <c r="N94" s="58">
        <v>682</v>
      </c>
      <c r="O94" s="58">
        <v>110</v>
      </c>
      <c r="P94" s="58">
        <v>98</v>
      </c>
      <c r="Q94" s="59">
        <v>5</v>
      </c>
      <c r="R94" s="58" t="s">
        <v>66</v>
      </c>
      <c r="S94" s="63">
        <v>116</v>
      </c>
      <c r="T94" s="58">
        <v>104</v>
      </c>
      <c r="U94" s="59">
        <v>5</v>
      </c>
      <c r="V94" s="58" t="s">
        <v>66</v>
      </c>
      <c r="W94" s="63" t="s">
        <v>97</v>
      </c>
      <c r="X94" s="58" t="s">
        <v>97</v>
      </c>
      <c r="Y94" s="58"/>
      <c r="Z94" s="58"/>
      <c r="AA94" s="58">
        <v>113</v>
      </c>
      <c r="AB94" s="58">
        <v>101</v>
      </c>
      <c r="AC94" s="58"/>
      <c r="AD94" s="58"/>
      <c r="AE94" s="62">
        <v>112</v>
      </c>
      <c r="AF94" s="58">
        <v>100</v>
      </c>
      <c r="AG94" s="58">
        <v>2</v>
      </c>
      <c r="AH94" s="58" t="s">
        <v>101</v>
      </c>
      <c r="AI94" s="63">
        <v>124</v>
      </c>
      <c r="AJ94" s="58">
        <v>112</v>
      </c>
      <c r="AK94" s="59"/>
      <c r="AL94" s="60"/>
      <c r="AM94" s="63">
        <v>107</v>
      </c>
      <c r="AN94" s="58">
        <v>95</v>
      </c>
      <c r="AO94" s="58">
        <v>3</v>
      </c>
      <c r="AP94" s="58" t="s">
        <v>89</v>
      </c>
      <c r="AQ94" s="58" t="b">
        <v>0</v>
      </c>
      <c r="AR94" s="58">
        <v>-12</v>
      </c>
      <c r="AS94" s="58"/>
      <c r="AT94" s="58"/>
      <c r="AU94" s="58" t="b">
        <v>0</v>
      </c>
      <c r="AV94" s="58">
        <v>-12</v>
      </c>
      <c r="AW94" s="58"/>
      <c r="AX94" s="58"/>
      <c r="AY94" s="58" t="b">
        <v>0</v>
      </c>
      <c r="AZ94" s="58">
        <v>-12</v>
      </c>
      <c r="BA94" s="58"/>
      <c r="BB94" s="58"/>
      <c r="BC94" s="65" t="s">
        <v>74</v>
      </c>
      <c r="BD94" s="58">
        <v>6</v>
      </c>
      <c r="BE94" s="66" t="s">
        <v>73</v>
      </c>
      <c r="BF94" s="59">
        <v>15</v>
      </c>
      <c r="BG94" s="71"/>
      <c r="BH94" s="67" t="s">
        <v>368</v>
      </c>
      <c r="BI94" s="67" t="s">
        <v>69</v>
      </c>
      <c r="BJ94" s="67">
        <v>6</v>
      </c>
      <c r="BK94" s="67">
        <v>15</v>
      </c>
      <c r="BL94">
        <f t="shared" si="1"/>
        <v>652.25</v>
      </c>
    </row>
    <row r="95" spans="1:64" ht="13.8" x14ac:dyDescent="0.25">
      <c r="A95" s="11"/>
      <c r="B95" s="75"/>
      <c r="C95" s="58" t="s">
        <v>362</v>
      </c>
      <c r="D95" s="58" t="s">
        <v>228</v>
      </c>
      <c r="E95" s="58" t="s">
        <v>399</v>
      </c>
      <c r="F95" s="58" t="s">
        <v>69</v>
      </c>
      <c r="G95" s="58" t="s">
        <v>96</v>
      </c>
      <c r="H95" s="64">
        <v>17241</v>
      </c>
      <c r="I95" s="58">
        <v>6</v>
      </c>
      <c r="J95" s="58" t="s">
        <v>121</v>
      </c>
      <c r="K95" s="65" t="s">
        <v>368</v>
      </c>
      <c r="L95" s="58">
        <v>7</v>
      </c>
      <c r="M95" s="66" t="s">
        <v>73</v>
      </c>
      <c r="N95" s="58">
        <v>674</v>
      </c>
      <c r="O95" s="58">
        <v>112</v>
      </c>
      <c r="P95" s="58">
        <v>100</v>
      </c>
      <c r="Q95" s="59">
        <v>2.5</v>
      </c>
      <c r="R95" s="58" t="s">
        <v>101</v>
      </c>
      <c r="S95" s="63">
        <v>118</v>
      </c>
      <c r="T95" s="58">
        <v>106</v>
      </c>
      <c r="U95" s="59">
        <v>2</v>
      </c>
      <c r="V95" s="58" t="s">
        <v>101</v>
      </c>
      <c r="W95" s="63">
        <v>119</v>
      </c>
      <c r="X95" s="58">
        <v>107</v>
      </c>
      <c r="Y95" s="58"/>
      <c r="Z95" s="58"/>
      <c r="AA95" s="58">
        <v>112</v>
      </c>
      <c r="AB95" s="58">
        <v>100</v>
      </c>
      <c r="AC95" s="58">
        <v>0.5</v>
      </c>
      <c r="AD95" s="58" t="s">
        <v>175</v>
      </c>
      <c r="AE95" s="62">
        <v>113</v>
      </c>
      <c r="AF95" s="58">
        <v>101</v>
      </c>
      <c r="AG95" s="59">
        <v>0.75</v>
      </c>
      <c r="AH95" s="60" t="s">
        <v>175</v>
      </c>
      <c r="AI95" s="63">
        <v>117</v>
      </c>
      <c r="AJ95" s="58">
        <v>105</v>
      </c>
      <c r="AK95" s="59">
        <v>1</v>
      </c>
      <c r="AL95" s="60" t="s">
        <v>84</v>
      </c>
      <c r="AM95" s="63">
        <v>102</v>
      </c>
      <c r="AN95" s="58">
        <v>90</v>
      </c>
      <c r="AO95" s="58">
        <v>8</v>
      </c>
      <c r="AP95" s="58" t="s">
        <v>64</v>
      </c>
      <c r="AQ95" s="58" t="b">
        <v>0</v>
      </c>
      <c r="AR95" s="58">
        <v>-12</v>
      </c>
      <c r="AS95" s="58"/>
      <c r="AT95" s="58"/>
      <c r="AU95" s="58" t="b">
        <v>0</v>
      </c>
      <c r="AV95" s="58">
        <v>-12</v>
      </c>
      <c r="AW95" s="58"/>
      <c r="AX95" s="58"/>
      <c r="AY95" s="58" t="b">
        <v>0</v>
      </c>
      <c r="AZ95" s="58">
        <v>-12</v>
      </c>
      <c r="BA95" s="58"/>
      <c r="BB95" s="58"/>
      <c r="BC95" s="65" t="s">
        <v>74</v>
      </c>
      <c r="BD95" s="58">
        <v>7</v>
      </c>
      <c r="BE95" s="66" t="s">
        <v>73</v>
      </c>
      <c r="BF95" s="59">
        <v>14.75</v>
      </c>
      <c r="BG95" s="71"/>
      <c r="BH95" s="67" t="s">
        <v>368</v>
      </c>
      <c r="BI95" s="67" t="s">
        <v>69</v>
      </c>
      <c r="BJ95" s="67">
        <v>7</v>
      </c>
      <c r="BK95" s="67">
        <v>14.75</v>
      </c>
      <c r="BL95">
        <f t="shared" si="1"/>
        <v>667</v>
      </c>
    </row>
    <row r="96" spans="1:64" ht="13.8" x14ac:dyDescent="0.25">
      <c r="A96" s="11"/>
      <c r="B96" s="75"/>
      <c r="C96" s="58" t="s">
        <v>352</v>
      </c>
      <c r="D96" s="58" t="s">
        <v>181</v>
      </c>
      <c r="E96" s="58" t="s">
        <v>378</v>
      </c>
      <c r="F96" s="58" t="s">
        <v>69</v>
      </c>
      <c r="G96" s="58" t="s">
        <v>70</v>
      </c>
      <c r="H96" s="64">
        <v>15977</v>
      </c>
      <c r="I96" s="58">
        <v>5</v>
      </c>
      <c r="J96" s="58" t="s">
        <v>121</v>
      </c>
      <c r="K96" s="65" t="s">
        <v>368</v>
      </c>
      <c r="L96" s="58">
        <v>6</v>
      </c>
      <c r="M96" s="66" t="s">
        <v>73</v>
      </c>
      <c r="N96" s="58">
        <v>682</v>
      </c>
      <c r="O96" s="58">
        <v>117</v>
      </c>
      <c r="P96" s="58">
        <v>107</v>
      </c>
      <c r="Q96" s="59"/>
      <c r="R96" s="58"/>
      <c r="S96" s="63">
        <v>116</v>
      </c>
      <c r="T96" s="58">
        <v>106</v>
      </c>
      <c r="U96" s="59">
        <v>3</v>
      </c>
      <c r="V96" s="60" t="s">
        <v>89</v>
      </c>
      <c r="W96" s="63">
        <v>119</v>
      </c>
      <c r="X96" s="58">
        <v>109</v>
      </c>
      <c r="Y96" s="59"/>
      <c r="Z96" s="60"/>
      <c r="AA96" s="58">
        <v>100</v>
      </c>
      <c r="AB96" s="58">
        <v>90</v>
      </c>
      <c r="AC96" s="58">
        <v>10</v>
      </c>
      <c r="AD96" s="58" t="s">
        <v>65</v>
      </c>
      <c r="AE96" s="62" t="s">
        <v>97</v>
      </c>
      <c r="AF96" s="58" t="s">
        <v>97</v>
      </c>
      <c r="AG96" s="58"/>
      <c r="AH96" s="58"/>
      <c r="AI96" s="63">
        <v>118</v>
      </c>
      <c r="AJ96" s="58">
        <v>108</v>
      </c>
      <c r="AK96" s="58"/>
      <c r="AL96" s="58"/>
      <c r="AM96" s="63">
        <v>112</v>
      </c>
      <c r="AN96" s="58">
        <v>102</v>
      </c>
      <c r="AO96" s="58"/>
      <c r="AP96" s="58"/>
      <c r="AQ96" s="58" t="b">
        <v>0</v>
      </c>
      <c r="AR96" s="58">
        <v>-10</v>
      </c>
      <c r="AS96" s="58"/>
      <c r="AT96" s="58"/>
      <c r="AU96" s="58" t="b">
        <v>0</v>
      </c>
      <c r="AV96" s="58">
        <v>-10</v>
      </c>
      <c r="AW96" s="58"/>
      <c r="AX96" s="58"/>
      <c r="AY96" s="58" t="b">
        <v>0</v>
      </c>
      <c r="AZ96" s="58">
        <v>-10</v>
      </c>
      <c r="BA96" s="58"/>
      <c r="BB96" s="58"/>
      <c r="BC96" s="65" t="s">
        <v>74</v>
      </c>
      <c r="BD96" s="58">
        <v>6</v>
      </c>
      <c r="BE96" s="66" t="s">
        <v>73</v>
      </c>
      <c r="BF96" s="59">
        <v>13</v>
      </c>
      <c r="BG96" s="71"/>
      <c r="BH96" s="67" t="s">
        <v>368</v>
      </c>
      <c r="BI96" s="67" t="s">
        <v>69</v>
      </c>
      <c r="BJ96" s="67">
        <v>8</v>
      </c>
      <c r="BK96" s="67">
        <v>13</v>
      </c>
      <c r="BL96">
        <f t="shared" si="1"/>
        <v>680</v>
      </c>
    </row>
    <row r="97" spans="1:64" x14ac:dyDescent="0.25">
      <c r="A97" s="11"/>
      <c r="B97" s="75"/>
      <c r="C97" s="58" t="s">
        <v>395</v>
      </c>
      <c r="D97" s="58" t="s">
        <v>500</v>
      </c>
      <c r="E97" s="58" t="s">
        <v>501</v>
      </c>
      <c r="F97" s="58" t="s">
        <v>69</v>
      </c>
      <c r="G97" s="58" t="s">
        <v>110</v>
      </c>
      <c r="H97" s="64">
        <v>17840</v>
      </c>
      <c r="I97" s="58">
        <v>9</v>
      </c>
      <c r="J97" s="58" t="s">
        <v>71</v>
      </c>
      <c r="K97" s="65" t="s">
        <v>368</v>
      </c>
      <c r="L97" s="58">
        <v>5</v>
      </c>
      <c r="M97" s="66" t="s">
        <v>73</v>
      </c>
      <c r="N97" s="58" t="e">
        <v>#NUM!</v>
      </c>
      <c r="O97" s="58">
        <v>130</v>
      </c>
      <c r="P97" s="58">
        <v>112</v>
      </c>
      <c r="Q97" s="59"/>
      <c r="R97" s="74"/>
      <c r="S97" s="63">
        <v>134</v>
      </c>
      <c r="T97" s="58">
        <v>116</v>
      </c>
      <c r="U97" s="59"/>
      <c r="V97" s="58"/>
      <c r="W97" s="63" t="s">
        <v>97</v>
      </c>
      <c r="X97" s="58" t="s">
        <v>97</v>
      </c>
      <c r="Y97" s="58"/>
      <c r="Z97" s="58"/>
      <c r="AA97" s="58">
        <v>118</v>
      </c>
      <c r="AB97" s="58">
        <v>100</v>
      </c>
      <c r="AC97" s="58">
        <v>0.5</v>
      </c>
      <c r="AD97" s="58" t="s">
        <v>172</v>
      </c>
      <c r="AE97" s="62">
        <v>111</v>
      </c>
      <c r="AF97" s="58">
        <v>93</v>
      </c>
      <c r="AG97" s="58">
        <v>10</v>
      </c>
      <c r="AH97" s="58" t="s">
        <v>65</v>
      </c>
      <c r="AI97" s="63">
        <v>122</v>
      </c>
      <c r="AJ97" s="58">
        <v>104</v>
      </c>
      <c r="AK97" s="58">
        <v>2</v>
      </c>
      <c r="AL97" s="58" t="s">
        <v>101</v>
      </c>
      <c r="AM97" s="63" t="s">
        <v>97</v>
      </c>
      <c r="AN97" s="58" t="s">
        <v>97</v>
      </c>
      <c r="AO97" s="58"/>
      <c r="AP97" s="58"/>
      <c r="AQ97" s="58" t="b">
        <v>0</v>
      </c>
      <c r="AR97" s="58">
        <v>-18</v>
      </c>
      <c r="AS97" s="58"/>
      <c r="AT97" s="58"/>
      <c r="AU97" s="58" t="b">
        <v>0</v>
      </c>
      <c r="AV97" s="58">
        <v>-18</v>
      </c>
      <c r="AW97" s="58"/>
      <c r="AX97" s="58"/>
      <c r="AY97" s="58" t="b">
        <v>0</v>
      </c>
      <c r="AZ97" s="58">
        <v>-18</v>
      </c>
      <c r="BA97" s="58"/>
      <c r="BB97" s="58"/>
      <c r="BC97" s="65" t="s">
        <v>74</v>
      </c>
      <c r="BD97" s="58">
        <v>5</v>
      </c>
      <c r="BE97" s="66" t="s">
        <v>73</v>
      </c>
      <c r="BF97" s="59">
        <v>12.5</v>
      </c>
      <c r="BG97" s="71"/>
      <c r="BH97" s="67" t="s">
        <v>368</v>
      </c>
      <c r="BI97" s="67" t="s">
        <v>69</v>
      </c>
      <c r="BJ97" s="67">
        <v>9</v>
      </c>
      <c r="BK97" s="67">
        <v>12.5</v>
      </c>
      <c r="BL97">
        <f t="shared" si="1"/>
        <v>692.5</v>
      </c>
    </row>
    <row r="98" spans="1:64" x14ac:dyDescent="0.25">
      <c r="A98" s="11"/>
      <c r="B98" s="75"/>
      <c r="C98" s="58" t="s">
        <v>382</v>
      </c>
      <c r="D98" s="58" t="s">
        <v>383</v>
      </c>
      <c r="E98" s="58" t="s">
        <v>384</v>
      </c>
      <c r="F98" s="58" t="s">
        <v>69</v>
      </c>
      <c r="G98" s="58" t="s">
        <v>96</v>
      </c>
      <c r="H98" s="64">
        <v>18352</v>
      </c>
      <c r="I98" s="58">
        <v>12</v>
      </c>
      <c r="J98" s="58" t="s">
        <v>157</v>
      </c>
      <c r="K98" s="65" t="s">
        <v>368</v>
      </c>
      <c r="L98" s="58">
        <v>7</v>
      </c>
      <c r="M98" s="66" t="s">
        <v>73</v>
      </c>
      <c r="N98" s="58">
        <v>764</v>
      </c>
      <c r="O98" s="58">
        <v>120</v>
      </c>
      <c r="P98" s="58">
        <v>96</v>
      </c>
      <c r="Q98" s="59">
        <v>8</v>
      </c>
      <c r="R98" s="58" t="s">
        <v>64</v>
      </c>
      <c r="S98" s="63">
        <v>132</v>
      </c>
      <c r="T98" s="58">
        <v>108</v>
      </c>
      <c r="U98" s="59">
        <v>0.66600000000000004</v>
      </c>
      <c r="V98" s="58" t="s">
        <v>172</v>
      </c>
      <c r="W98" s="63">
        <v>139</v>
      </c>
      <c r="X98" s="58">
        <v>115</v>
      </c>
      <c r="Y98" s="58"/>
      <c r="Z98" s="58"/>
      <c r="AA98" s="58">
        <v>119</v>
      </c>
      <c r="AB98" s="58">
        <v>95</v>
      </c>
      <c r="AC98" s="58">
        <v>3</v>
      </c>
      <c r="AD98" s="58" t="s">
        <v>89</v>
      </c>
      <c r="AE98" s="62">
        <v>138</v>
      </c>
      <c r="AF98" s="58">
        <v>114</v>
      </c>
      <c r="AG98" s="58"/>
      <c r="AH98" s="58"/>
      <c r="AI98" s="63">
        <v>134</v>
      </c>
      <c r="AJ98" s="58">
        <v>110</v>
      </c>
      <c r="AK98" s="58"/>
      <c r="AL98" s="58"/>
      <c r="AM98" s="63">
        <v>121</v>
      </c>
      <c r="AN98" s="58">
        <v>97</v>
      </c>
      <c r="AO98" s="58">
        <v>0.5</v>
      </c>
      <c r="AP98" s="58" t="s">
        <v>172</v>
      </c>
      <c r="AQ98" s="58" t="b">
        <v>0</v>
      </c>
      <c r="AR98" s="58">
        <v>-24</v>
      </c>
      <c r="AS98" s="58"/>
      <c r="AT98" s="58"/>
      <c r="AU98" s="58" t="b">
        <v>0</v>
      </c>
      <c r="AV98" s="58">
        <v>-24</v>
      </c>
      <c r="AW98" s="58"/>
      <c r="AX98" s="58"/>
      <c r="AY98" s="58" t="b">
        <v>0</v>
      </c>
      <c r="AZ98" s="58">
        <v>-24</v>
      </c>
      <c r="BA98" s="58"/>
      <c r="BB98" s="58"/>
      <c r="BC98" s="65" t="s">
        <v>74</v>
      </c>
      <c r="BD98" s="58">
        <v>7</v>
      </c>
      <c r="BE98" s="66" t="s">
        <v>73</v>
      </c>
      <c r="BF98" s="59">
        <v>12.166</v>
      </c>
      <c r="BG98" s="71"/>
      <c r="BH98" s="67" t="s">
        <v>368</v>
      </c>
      <c r="BI98" s="67" t="s">
        <v>69</v>
      </c>
      <c r="BJ98" s="67">
        <v>10</v>
      </c>
      <c r="BK98" s="67">
        <v>12.166</v>
      </c>
      <c r="BL98">
        <f t="shared" si="1"/>
        <v>704.66600000000005</v>
      </c>
    </row>
    <row r="99" spans="1:64" ht="13.8" x14ac:dyDescent="0.25">
      <c r="A99" s="11"/>
      <c r="B99" s="11"/>
      <c r="C99" s="58" t="s">
        <v>205</v>
      </c>
      <c r="D99" s="58" t="s">
        <v>317</v>
      </c>
      <c r="E99" s="58" t="s">
        <v>116</v>
      </c>
      <c r="F99" s="58" t="s">
        <v>69</v>
      </c>
      <c r="G99" s="58" t="s">
        <v>137</v>
      </c>
      <c r="H99" s="64">
        <v>15849</v>
      </c>
      <c r="I99" s="58">
        <v>12</v>
      </c>
      <c r="J99" s="58" t="s">
        <v>157</v>
      </c>
      <c r="K99" s="65" t="s">
        <v>368</v>
      </c>
      <c r="L99" s="58">
        <v>6</v>
      </c>
      <c r="M99" s="66" t="s">
        <v>73</v>
      </c>
      <c r="N99" s="58">
        <v>777</v>
      </c>
      <c r="O99" s="58">
        <v>119</v>
      </c>
      <c r="P99" s="58">
        <v>95</v>
      </c>
      <c r="Q99" s="59">
        <v>10</v>
      </c>
      <c r="R99" s="58" t="s">
        <v>65</v>
      </c>
      <c r="S99" s="63">
        <v>132</v>
      </c>
      <c r="T99" s="58">
        <v>108</v>
      </c>
      <c r="U99" s="59">
        <v>0.66600000000000004</v>
      </c>
      <c r="V99" s="58" t="s">
        <v>84</v>
      </c>
      <c r="W99" s="63">
        <v>138</v>
      </c>
      <c r="X99" s="58">
        <v>114</v>
      </c>
      <c r="Y99" s="58"/>
      <c r="Z99" s="58"/>
      <c r="AA99" s="58">
        <v>125</v>
      </c>
      <c r="AB99" s="58">
        <v>101</v>
      </c>
      <c r="AC99" s="58"/>
      <c r="AD99" s="58"/>
      <c r="AE99" s="62">
        <v>127</v>
      </c>
      <c r="AF99" s="58">
        <v>103</v>
      </c>
      <c r="AG99" s="59"/>
      <c r="AH99" s="60"/>
      <c r="AI99" s="63" t="s">
        <v>97</v>
      </c>
      <c r="AJ99" s="58" t="s">
        <v>97</v>
      </c>
      <c r="AK99" s="58"/>
      <c r="AL99" s="58"/>
      <c r="AM99" s="63">
        <v>136</v>
      </c>
      <c r="AN99" s="58">
        <v>112</v>
      </c>
      <c r="AO99" s="58"/>
      <c r="AP99" s="58"/>
      <c r="AQ99" s="58" t="b">
        <v>0</v>
      </c>
      <c r="AR99" s="58">
        <v>-24</v>
      </c>
      <c r="AS99" s="58"/>
      <c r="AT99" s="58"/>
      <c r="AU99" s="58" t="b">
        <v>0</v>
      </c>
      <c r="AV99" s="58">
        <v>-24</v>
      </c>
      <c r="AW99" s="58"/>
      <c r="AX99" s="58"/>
      <c r="AY99" s="58" t="b">
        <v>0</v>
      </c>
      <c r="AZ99" s="58">
        <v>-24</v>
      </c>
      <c r="BA99" s="58"/>
      <c r="BB99" s="58"/>
      <c r="BC99" s="65" t="s">
        <v>74</v>
      </c>
      <c r="BD99" s="58">
        <v>6</v>
      </c>
      <c r="BE99" s="66" t="s">
        <v>73</v>
      </c>
      <c r="BF99" s="59">
        <v>10.666</v>
      </c>
      <c r="BG99" s="71"/>
      <c r="BH99" s="67" t="s">
        <v>368</v>
      </c>
      <c r="BI99" s="67" t="s">
        <v>69</v>
      </c>
      <c r="BJ99" s="67">
        <v>11</v>
      </c>
      <c r="BK99" s="67">
        <v>10.666</v>
      </c>
      <c r="BL99">
        <f t="shared" si="1"/>
        <v>715.33200000000011</v>
      </c>
    </row>
    <row r="100" spans="1:64" ht="13.8" x14ac:dyDescent="0.25">
      <c r="A100" s="11"/>
      <c r="B100" s="11"/>
      <c r="C100" s="58" t="s">
        <v>391</v>
      </c>
      <c r="D100" s="58" t="s">
        <v>392</v>
      </c>
      <c r="E100" s="58" t="s">
        <v>393</v>
      </c>
      <c r="F100" s="58" t="s">
        <v>69</v>
      </c>
      <c r="G100" s="58" t="s">
        <v>96</v>
      </c>
      <c r="H100" s="64">
        <v>18191</v>
      </c>
      <c r="I100" s="58">
        <v>9</v>
      </c>
      <c r="J100" s="58" t="s">
        <v>71</v>
      </c>
      <c r="K100" s="65" t="s">
        <v>368</v>
      </c>
      <c r="L100" s="58">
        <v>6</v>
      </c>
      <c r="M100" s="66" t="s">
        <v>73</v>
      </c>
      <c r="N100" s="58">
        <v>737</v>
      </c>
      <c r="O100" s="58">
        <v>121</v>
      </c>
      <c r="P100" s="58">
        <v>103</v>
      </c>
      <c r="Q100" s="59"/>
      <c r="R100" s="60"/>
      <c r="S100" s="63">
        <v>122</v>
      </c>
      <c r="T100" s="58">
        <v>104</v>
      </c>
      <c r="U100" s="59">
        <v>4</v>
      </c>
      <c r="V100" s="58" t="s">
        <v>83</v>
      </c>
      <c r="W100" s="63">
        <v>115</v>
      </c>
      <c r="X100" s="58">
        <v>97</v>
      </c>
      <c r="Y100" s="58">
        <v>5</v>
      </c>
      <c r="Z100" s="58" t="s">
        <v>66</v>
      </c>
      <c r="AA100" s="58" t="s">
        <v>97</v>
      </c>
      <c r="AB100" s="58" t="s">
        <v>97</v>
      </c>
      <c r="AC100" s="59"/>
      <c r="AD100" s="58"/>
      <c r="AE100" s="62">
        <v>130</v>
      </c>
      <c r="AF100" s="58">
        <v>112</v>
      </c>
      <c r="AG100" s="58"/>
      <c r="AH100" s="58"/>
      <c r="AI100" s="63">
        <v>131</v>
      </c>
      <c r="AJ100" s="58">
        <v>113</v>
      </c>
      <c r="AK100" s="58"/>
      <c r="AL100" s="58"/>
      <c r="AM100" s="63">
        <v>118</v>
      </c>
      <c r="AN100" s="58">
        <v>100</v>
      </c>
      <c r="AO100" s="58"/>
      <c r="AP100" s="58"/>
      <c r="AQ100" s="58" t="b">
        <v>0</v>
      </c>
      <c r="AR100" s="58">
        <v>-18</v>
      </c>
      <c r="AS100" s="58"/>
      <c r="AT100" s="58"/>
      <c r="AU100" s="58" t="b">
        <v>0</v>
      </c>
      <c r="AV100" s="58">
        <v>-18</v>
      </c>
      <c r="AW100" s="59"/>
      <c r="AX100" s="60"/>
      <c r="AY100" s="58" t="b">
        <v>0</v>
      </c>
      <c r="AZ100" s="58">
        <v>-18</v>
      </c>
      <c r="BA100" s="59"/>
      <c r="BB100" s="60"/>
      <c r="BC100" s="65" t="s">
        <v>74</v>
      </c>
      <c r="BD100" s="58">
        <v>6</v>
      </c>
      <c r="BE100" s="66" t="s">
        <v>73</v>
      </c>
      <c r="BF100" s="59">
        <v>9</v>
      </c>
      <c r="BG100" s="71"/>
      <c r="BH100" s="79" t="s">
        <v>368</v>
      </c>
      <c r="BI100" s="79" t="s">
        <v>69</v>
      </c>
      <c r="BJ100" s="79">
        <v>12</v>
      </c>
      <c r="BK100" s="79">
        <v>9</v>
      </c>
      <c r="BL100">
        <f t="shared" si="1"/>
        <v>724.33200000000011</v>
      </c>
    </row>
    <row r="101" spans="1:64" x14ac:dyDescent="0.25">
      <c r="A101" s="11"/>
      <c r="B101" s="11"/>
      <c r="C101" s="58">
        <v>794</v>
      </c>
      <c r="D101" s="58" t="s">
        <v>219</v>
      </c>
      <c r="E101" s="58" t="s">
        <v>406</v>
      </c>
      <c r="F101" s="58" t="s">
        <v>69</v>
      </c>
      <c r="G101" s="58" t="s">
        <v>168</v>
      </c>
      <c r="H101" s="64">
        <v>18222</v>
      </c>
      <c r="I101" s="58">
        <v>9</v>
      </c>
      <c r="J101" s="58" t="s">
        <v>71</v>
      </c>
      <c r="K101" s="65" t="s">
        <v>368</v>
      </c>
      <c r="L101" s="58">
        <v>7</v>
      </c>
      <c r="M101" s="66" t="s">
        <v>73</v>
      </c>
      <c r="N101" s="58">
        <v>721</v>
      </c>
      <c r="O101" s="58">
        <v>122</v>
      </c>
      <c r="P101" s="58">
        <v>104</v>
      </c>
      <c r="Q101" s="59"/>
      <c r="R101" s="58"/>
      <c r="S101" s="63">
        <v>127</v>
      </c>
      <c r="T101" s="58">
        <v>109</v>
      </c>
      <c r="U101" s="59"/>
      <c r="V101" s="58"/>
      <c r="W101" s="63">
        <v>138</v>
      </c>
      <c r="X101" s="58">
        <v>120</v>
      </c>
      <c r="Y101" s="58"/>
      <c r="Z101" s="58"/>
      <c r="AA101" s="58">
        <v>113</v>
      </c>
      <c r="AB101" s="58">
        <v>95</v>
      </c>
      <c r="AC101" s="58">
        <v>4</v>
      </c>
      <c r="AD101" s="58" t="s">
        <v>83</v>
      </c>
      <c r="AE101" s="62">
        <v>120</v>
      </c>
      <c r="AF101" s="58">
        <v>102</v>
      </c>
      <c r="AG101" s="58"/>
      <c r="AH101" s="58"/>
      <c r="AI101" s="63">
        <v>115</v>
      </c>
      <c r="AJ101" s="58">
        <v>97</v>
      </c>
      <c r="AK101" s="58">
        <v>5</v>
      </c>
      <c r="AL101" s="58" t="s">
        <v>66</v>
      </c>
      <c r="AM101" s="63">
        <v>124</v>
      </c>
      <c r="AN101" s="58">
        <v>106</v>
      </c>
      <c r="AO101" s="58"/>
      <c r="AP101" s="58"/>
      <c r="AQ101" s="58" t="b">
        <v>0</v>
      </c>
      <c r="AR101" s="58">
        <v>-18</v>
      </c>
      <c r="AS101" s="58"/>
      <c r="AT101" s="58"/>
      <c r="AU101" s="58" t="b">
        <v>0</v>
      </c>
      <c r="AV101" s="58">
        <v>-18</v>
      </c>
      <c r="AW101" s="58"/>
      <c r="AX101" s="58"/>
      <c r="AY101" s="58" t="b">
        <v>0</v>
      </c>
      <c r="AZ101" s="58">
        <v>-18</v>
      </c>
      <c r="BA101" s="58"/>
      <c r="BB101" s="58"/>
      <c r="BC101" s="65" t="s">
        <v>74</v>
      </c>
      <c r="BD101" s="58">
        <v>7</v>
      </c>
      <c r="BE101" s="66" t="s">
        <v>73</v>
      </c>
      <c r="BF101" s="59">
        <v>9</v>
      </c>
      <c r="BG101" s="71"/>
      <c r="BH101" s="79" t="s">
        <v>368</v>
      </c>
      <c r="BI101" s="79" t="s">
        <v>69</v>
      </c>
      <c r="BJ101" s="79">
        <v>13</v>
      </c>
      <c r="BK101" s="79">
        <v>9</v>
      </c>
      <c r="BL101">
        <f t="shared" si="1"/>
        <v>733.33200000000011</v>
      </c>
    </row>
    <row r="102" spans="1:64" x14ac:dyDescent="0.25">
      <c r="A102" s="11"/>
      <c r="B102" s="11"/>
      <c r="C102" s="58" t="s">
        <v>410</v>
      </c>
      <c r="D102" s="58" t="s">
        <v>411</v>
      </c>
      <c r="E102" s="58" t="s">
        <v>412</v>
      </c>
      <c r="F102" s="58" t="s">
        <v>69</v>
      </c>
      <c r="G102" s="58" t="s">
        <v>96</v>
      </c>
      <c r="H102" s="64">
        <v>15736</v>
      </c>
      <c r="I102" s="58">
        <v>6</v>
      </c>
      <c r="J102" s="58" t="s">
        <v>121</v>
      </c>
      <c r="K102" s="65" t="s">
        <v>368</v>
      </c>
      <c r="L102" s="58">
        <v>2</v>
      </c>
      <c r="M102" s="66" t="s">
        <v>73</v>
      </c>
      <c r="N102" s="58" t="e">
        <v>#NUM!</v>
      </c>
      <c r="O102" s="58">
        <v>112</v>
      </c>
      <c r="P102" s="58">
        <v>100</v>
      </c>
      <c r="Q102" s="59">
        <v>2.5</v>
      </c>
      <c r="R102" s="58" t="s">
        <v>89</v>
      </c>
      <c r="S102" s="63" t="s">
        <v>97</v>
      </c>
      <c r="T102" s="58" t="s">
        <v>97</v>
      </c>
      <c r="U102" s="59"/>
      <c r="V102" s="58"/>
      <c r="W102" s="63" t="s">
        <v>97</v>
      </c>
      <c r="X102" s="58" t="s">
        <v>97</v>
      </c>
      <c r="Y102" s="58"/>
      <c r="Z102" s="58"/>
      <c r="AA102" s="58" t="s">
        <v>97</v>
      </c>
      <c r="AB102" s="58" t="s">
        <v>97</v>
      </c>
      <c r="AC102" s="58"/>
      <c r="AD102" s="58"/>
      <c r="AE102" s="62" t="s">
        <v>97</v>
      </c>
      <c r="AF102" s="58" t="s">
        <v>97</v>
      </c>
      <c r="AG102" s="58"/>
      <c r="AH102" s="58"/>
      <c r="AI102" s="63" t="s">
        <v>97</v>
      </c>
      <c r="AJ102" s="58" t="s">
        <v>97</v>
      </c>
      <c r="AK102" s="58"/>
      <c r="AL102" s="58"/>
      <c r="AM102" s="63">
        <v>103</v>
      </c>
      <c r="AN102" s="58">
        <v>91</v>
      </c>
      <c r="AO102" s="58">
        <v>6</v>
      </c>
      <c r="AP102" s="58" t="s">
        <v>77</v>
      </c>
      <c r="AQ102" s="58" t="b">
        <v>0</v>
      </c>
      <c r="AR102" s="58">
        <v>-12</v>
      </c>
      <c r="AS102" s="58"/>
      <c r="AT102" s="58"/>
      <c r="AU102" s="58" t="b">
        <v>0</v>
      </c>
      <c r="AV102" s="58">
        <v>-12</v>
      </c>
      <c r="AW102" s="58"/>
      <c r="AX102" s="58"/>
      <c r="AY102" s="58" t="b">
        <v>0</v>
      </c>
      <c r="AZ102" s="58">
        <v>-12</v>
      </c>
      <c r="BA102" s="58"/>
      <c r="BB102" s="58"/>
      <c r="BC102" s="65" t="s">
        <v>74</v>
      </c>
      <c r="BD102" s="58">
        <v>2</v>
      </c>
      <c r="BE102" s="66" t="s">
        <v>73</v>
      </c>
      <c r="BF102" s="59">
        <v>8.5</v>
      </c>
      <c r="BG102" s="71"/>
      <c r="BH102" s="79" t="s">
        <v>368</v>
      </c>
      <c r="BI102" s="79" t="s">
        <v>69</v>
      </c>
      <c r="BJ102" s="79">
        <v>14</v>
      </c>
      <c r="BK102" s="79">
        <v>8.5</v>
      </c>
      <c r="BL102">
        <f t="shared" si="1"/>
        <v>741.83200000000011</v>
      </c>
    </row>
    <row r="103" spans="1:64" ht="13.8" x14ac:dyDescent="0.25">
      <c r="A103" s="11"/>
      <c r="B103" s="11"/>
      <c r="C103" s="58" t="s">
        <v>445</v>
      </c>
      <c r="D103" s="58" t="s">
        <v>440</v>
      </c>
      <c r="E103" s="58" t="s">
        <v>517</v>
      </c>
      <c r="F103" s="58" t="s">
        <v>69</v>
      </c>
      <c r="G103" s="58" t="s">
        <v>168</v>
      </c>
      <c r="H103" s="64">
        <v>17976</v>
      </c>
      <c r="I103" s="58">
        <v>9</v>
      </c>
      <c r="J103" s="58" t="s">
        <v>71</v>
      </c>
      <c r="K103" s="65" t="s">
        <v>368</v>
      </c>
      <c r="L103" s="58">
        <v>6</v>
      </c>
      <c r="M103" s="66" t="s">
        <v>73</v>
      </c>
      <c r="N103" s="58">
        <v>761</v>
      </c>
      <c r="O103" s="58">
        <v>128</v>
      </c>
      <c r="P103" s="58">
        <v>110</v>
      </c>
      <c r="Q103" s="59"/>
      <c r="R103" s="58"/>
      <c r="S103" s="63">
        <v>128</v>
      </c>
      <c r="T103" s="58">
        <v>110</v>
      </c>
      <c r="U103" s="59"/>
      <c r="V103" s="60"/>
      <c r="W103" s="63" t="s">
        <v>97</v>
      </c>
      <c r="X103" s="58" t="s">
        <v>97</v>
      </c>
      <c r="Y103" s="58"/>
      <c r="Z103" s="58"/>
      <c r="AA103" s="58">
        <v>134</v>
      </c>
      <c r="AB103" s="58">
        <v>116</v>
      </c>
      <c r="AC103" s="58"/>
      <c r="AD103" s="58"/>
      <c r="AE103" s="62">
        <v>125</v>
      </c>
      <c r="AF103" s="58">
        <v>107</v>
      </c>
      <c r="AG103" s="58"/>
      <c r="AH103" s="58"/>
      <c r="AI103" s="63">
        <v>114</v>
      </c>
      <c r="AJ103" s="58">
        <v>96</v>
      </c>
      <c r="AK103" s="59">
        <v>8</v>
      </c>
      <c r="AL103" s="60" t="s">
        <v>64</v>
      </c>
      <c r="AM103" s="63">
        <v>132</v>
      </c>
      <c r="AN103" s="58">
        <v>114</v>
      </c>
      <c r="AO103" s="58"/>
      <c r="AP103" s="58"/>
      <c r="AQ103" s="58" t="b">
        <v>0</v>
      </c>
      <c r="AR103" s="58">
        <v>-18</v>
      </c>
      <c r="AS103" s="58"/>
      <c r="AT103" s="58"/>
      <c r="AU103" s="58" t="b">
        <v>0</v>
      </c>
      <c r="AV103" s="58">
        <v>-18</v>
      </c>
      <c r="AW103" s="58"/>
      <c r="AX103" s="58"/>
      <c r="AY103" s="58" t="b">
        <v>0</v>
      </c>
      <c r="AZ103" s="58">
        <v>-18</v>
      </c>
      <c r="BA103" s="59"/>
      <c r="BB103" s="60"/>
      <c r="BC103" s="65" t="s">
        <v>74</v>
      </c>
      <c r="BD103" s="58">
        <v>6</v>
      </c>
      <c r="BE103" s="66" t="s">
        <v>73</v>
      </c>
      <c r="BF103" s="59">
        <v>8</v>
      </c>
      <c r="BG103" s="71"/>
      <c r="BH103" s="79" t="s">
        <v>368</v>
      </c>
      <c r="BI103" s="79" t="s">
        <v>69</v>
      </c>
      <c r="BJ103" s="79">
        <v>15</v>
      </c>
      <c r="BK103" s="79">
        <v>8</v>
      </c>
      <c r="BL103">
        <f t="shared" si="1"/>
        <v>749.83200000000011</v>
      </c>
    </row>
    <row r="104" spans="1:64" ht="13.8" x14ac:dyDescent="0.25">
      <c r="A104" s="11"/>
      <c r="B104" s="11"/>
      <c r="C104" s="58" t="s">
        <v>431</v>
      </c>
      <c r="D104" s="58" t="s">
        <v>285</v>
      </c>
      <c r="E104" s="58" t="s">
        <v>517</v>
      </c>
      <c r="F104" s="58" t="s">
        <v>69</v>
      </c>
      <c r="G104" s="58" t="s">
        <v>110</v>
      </c>
      <c r="H104" s="64">
        <v>15757</v>
      </c>
      <c r="I104" s="58">
        <v>9</v>
      </c>
      <c r="J104" s="58" t="s">
        <v>71</v>
      </c>
      <c r="K104" s="65" t="s">
        <v>368</v>
      </c>
      <c r="L104" s="58">
        <v>1</v>
      </c>
      <c r="M104" s="66" t="s">
        <v>73</v>
      </c>
      <c r="N104" s="58" t="e">
        <v>#NUM!</v>
      </c>
      <c r="O104" s="58" t="s">
        <v>97</v>
      </c>
      <c r="P104" s="58" t="s">
        <v>97</v>
      </c>
      <c r="Q104" s="59"/>
      <c r="R104" s="58"/>
      <c r="S104" s="63" t="s">
        <v>97</v>
      </c>
      <c r="T104" s="58" t="s">
        <v>97</v>
      </c>
      <c r="U104" s="59"/>
      <c r="V104" s="58"/>
      <c r="W104" s="63" t="s">
        <v>97</v>
      </c>
      <c r="X104" s="58" t="s">
        <v>97</v>
      </c>
      <c r="Y104" s="58"/>
      <c r="Z104" s="58"/>
      <c r="AA104" s="58" t="s">
        <v>97</v>
      </c>
      <c r="AB104" s="58" t="s">
        <v>97</v>
      </c>
      <c r="AC104" s="58"/>
      <c r="AD104" s="58"/>
      <c r="AE104" s="62">
        <v>114</v>
      </c>
      <c r="AF104" s="58">
        <v>96</v>
      </c>
      <c r="AG104" s="58">
        <v>7</v>
      </c>
      <c r="AH104" s="58" t="s">
        <v>64</v>
      </c>
      <c r="AI104" s="63" t="s">
        <v>97</v>
      </c>
      <c r="AJ104" s="58" t="s">
        <v>97</v>
      </c>
      <c r="AK104" s="59"/>
      <c r="AL104" s="60"/>
      <c r="AM104" s="63" t="s">
        <v>97</v>
      </c>
      <c r="AN104" s="58" t="s">
        <v>97</v>
      </c>
      <c r="AO104" s="58"/>
      <c r="AP104" s="58"/>
      <c r="AQ104" s="58" t="b">
        <v>0</v>
      </c>
      <c r="AR104" s="58">
        <v>-18</v>
      </c>
      <c r="AS104" s="58"/>
      <c r="AT104" s="58"/>
      <c r="AU104" s="58" t="b">
        <v>0</v>
      </c>
      <c r="AV104" s="58">
        <v>-18</v>
      </c>
      <c r="AW104" s="58"/>
      <c r="AX104" s="58"/>
      <c r="AY104" s="58" t="b">
        <v>0</v>
      </c>
      <c r="AZ104" s="58">
        <v>-18</v>
      </c>
      <c r="BA104" s="58"/>
      <c r="BB104" s="58"/>
      <c r="BC104" s="65" t="s">
        <v>74</v>
      </c>
      <c r="BD104" s="58">
        <v>1</v>
      </c>
      <c r="BE104" s="66" t="s">
        <v>73</v>
      </c>
      <c r="BF104" s="59">
        <v>7</v>
      </c>
      <c r="BG104" s="71"/>
      <c r="BH104" s="79" t="s">
        <v>368</v>
      </c>
      <c r="BI104" s="79" t="s">
        <v>69</v>
      </c>
      <c r="BJ104" s="79">
        <v>16</v>
      </c>
      <c r="BK104" s="79">
        <v>7</v>
      </c>
      <c r="BL104">
        <f t="shared" si="1"/>
        <v>756.83200000000011</v>
      </c>
    </row>
    <row r="105" spans="1:64" ht="13.8" x14ac:dyDescent="0.25">
      <c r="A105" s="11"/>
      <c r="B105" s="11"/>
      <c r="C105" s="58" t="s">
        <v>428</v>
      </c>
      <c r="D105" s="58" t="s">
        <v>531</v>
      </c>
      <c r="E105" s="58" t="s">
        <v>521</v>
      </c>
      <c r="F105" s="58" t="s">
        <v>69</v>
      </c>
      <c r="G105" s="58" t="s">
        <v>110</v>
      </c>
      <c r="H105" s="64">
        <v>18622</v>
      </c>
      <c r="I105" s="58">
        <v>9</v>
      </c>
      <c r="J105" s="58" t="s">
        <v>71</v>
      </c>
      <c r="K105" s="65" t="s">
        <v>368</v>
      </c>
      <c r="L105" s="58">
        <v>1</v>
      </c>
      <c r="M105" s="66" t="s">
        <v>73</v>
      </c>
      <c r="N105" s="58" t="e">
        <v>#NUM!</v>
      </c>
      <c r="O105" s="58" t="s">
        <v>97</v>
      </c>
      <c r="P105" s="58" t="s">
        <v>97</v>
      </c>
      <c r="Q105" s="59"/>
      <c r="R105" s="68"/>
      <c r="S105" s="63" t="s">
        <v>97</v>
      </c>
      <c r="T105" s="58" t="s">
        <v>97</v>
      </c>
      <c r="U105" s="59"/>
      <c r="V105" s="58"/>
      <c r="W105" s="63" t="s">
        <v>97</v>
      </c>
      <c r="X105" s="58" t="s">
        <v>97</v>
      </c>
      <c r="Y105" s="58"/>
      <c r="Z105" s="58"/>
      <c r="AA105" s="58" t="s">
        <v>97</v>
      </c>
      <c r="AB105" s="58" t="s">
        <v>97</v>
      </c>
      <c r="AC105" s="58"/>
      <c r="AD105" s="58"/>
      <c r="AE105" s="62">
        <v>114</v>
      </c>
      <c r="AF105" s="58">
        <v>96</v>
      </c>
      <c r="AG105" s="58">
        <v>7</v>
      </c>
      <c r="AH105" s="58" t="s">
        <v>77</v>
      </c>
      <c r="AI105" s="63" t="s">
        <v>97</v>
      </c>
      <c r="AJ105" s="58" t="s">
        <v>97</v>
      </c>
      <c r="AK105" s="58"/>
      <c r="AL105" s="58"/>
      <c r="AM105" s="63" t="s">
        <v>97</v>
      </c>
      <c r="AN105" s="58" t="s">
        <v>97</v>
      </c>
      <c r="AO105" s="59"/>
      <c r="AP105" s="58"/>
      <c r="AQ105" s="58" t="b">
        <v>0</v>
      </c>
      <c r="AR105" s="58">
        <v>-18</v>
      </c>
      <c r="AS105" s="58"/>
      <c r="AT105" s="58"/>
      <c r="AU105" s="58" t="b">
        <v>0</v>
      </c>
      <c r="AV105" s="58">
        <v>-18</v>
      </c>
      <c r="AW105" s="59"/>
      <c r="AX105" s="60"/>
      <c r="AY105" s="58" t="b">
        <v>0</v>
      </c>
      <c r="AZ105" s="58">
        <v>-18</v>
      </c>
      <c r="BA105" s="58"/>
      <c r="BB105" s="58"/>
      <c r="BC105" s="65" t="s">
        <v>74</v>
      </c>
      <c r="BD105" s="58">
        <v>1</v>
      </c>
      <c r="BE105" s="66" t="s">
        <v>73</v>
      </c>
      <c r="BF105" s="59">
        <v>7</v>
      </c>
      <c r="BG105" s="71"/>
      <c r="BH105" s="79" t="s">
        <v>368</v>
      </c>
      <c r="BI105" s="79" t="s">
        <v>69</v>
      </c>
      <c r="BJ105" s="79">
        <v>17</v>
      </c>
      <c r="BK105" s="79">
        <v>7</v>
      </c>
      <c r="BL105">
        <f t="shared" si="1"/>
        <v>763.83200000000011</v>
      </c>
    </row>
    <row r="106" spans="1:64" x14ac:dyDescent="0.25">
      <c r="A106" s="11"/>
      <c r="B106" s="11"/>
      <c r="C106" s="58" t="s">
        <v>396</v>
      </c>
      <c r="D106" s="58" t="s">
        <v>397</v>
      </c>
      <c r="E106" s="58" t="s">
        <v>398</v>
      </c>
      <c r="F106" s="58" t="s">
        <v>69</v>
      </c>
      <c r="G106" s="58" t="s">
        <v>80</v>
      </c>
      <c r="H106" s="64">
        <v>17336</v>
      </c>
      <c r="I106" s="58">
        <v>8</v>
      </c>
      <c r="J106" s="58" t="s">
        <v>71</v>
      </c>
      <c r="K106" s="65" t="s">
        <v>368</v>
      </c>
      <c r="L106" s="58">
        <v>1</v>
      </c>
      <c r="M106" s="66" t="s">
        <v>73</v>
      </c>
      <c r="N106" s="58" t="e">
        <v>#NUM!</v>
      </c>
      <c r="O106" s="58" t="s">
        <v>97</v>
      </c>
      <c r="P106" s="58" t="s">
        <v>97</v>
      </c>
      <c r="Q106" s="59"/>
      <c r="R106" s="58"/>
      <c r="S106" s="63" t="s">
        <v>97</v>
      </c>
      <c r="T106" s="58" t="s">
        <v>97</v>
      </c>
      <c r="U106" s="59"/>
      <c r="V106" s="58"/>
      <c r="W106" s="63">
        <v>112</v>
      </c>
      <c r="X106" s="58">
        <v>96</v>
      </c>
      <c r="Y106" s="58">
        <v>6</v>
      </c>
      <c r="Z106" s="58" t="s">
        <v>77</v>
      </c>
      <c r="AA106" s="58" t="s">
        <v>97</v>
      </c>
      <c r="AB106" s="58" t="s">
        <v>97</v>
      </c>
      <c r="AC106" s="59"/>
      <c r="AD106" s="58"/>
      <c r="AE106" s="62" t="s">
        <v>97</v>
      </c>
      <c r="AF106" s="58" t="s">
        <v>97</v>
      </c>
      <c r="AG106" s="58"/>
      <c r="AH106" s="58"/>
      <c r="AI106" s="63" t="s">
        <v>97</v>
      </c>
      <c r="AJ106" s="58" t="s">
        <v>97</v>
      </c>
      <c r="AK106" s="58"/>
      <c r="AL106" s="58"/>
      <c r="AM106" s="63" t="s">
        <v>97</v>
      </c>
      <c r="AN106" s="58" t="s">
        <v>97</v>
      </c>
      <c r="AO106" s="58"/>
      <c r="AP106" s="58"/>
      <c r="AQ106" s="58" t="b">
        <v>0</v>
      </c>
      <c r="AR106" s="58">
        <v>-16</v>
      </c>
      <c r="AS106" s="58"/>
      <c r="AT106" s="58"/>
      <c r="AU106" s="58" t="b">
        <v>0</v>
      </c>
      <c r="AV106" s="58">
        <v>-16</v>
      </c>
      <c r="AW106" s="58"/>
      <c r="AX106" s="58"/>
      <c r="AY106" s="58" t="b">
        <v>0</v>
      </c>
      <c r="AZ106" s="58">
        <v>-16</v>
      </c>
      <c r="BA106" s="58"/>
      <c r="BB106" s="58"/>
      <c r="BC106" s="65" t="s">
        <v>74</v>
      </c>
      <c r="BD106" s="58">
        <v>1</v>
      </c>
      <c r="BE106" s="66" t="s">
        <v>73</v>
      </c>
      <c r="BF106" s="59">
        <v>6</v>
      </c>
      <c r="BG106" s="71"/>
      <c r="BH106" s="79" t="s">
        <v>368</v>
      </c>
      <c r="BI106" s="79" t="s">
        <v>69</v>
      </c>
      <c r="BJ106" s="79">
        <v>18</v>
      </c>
      <c r="BK106" s="79">
        <v>6</v>
      </c>
      <c r="BL106">
        <f t="shared" si="1"/>
        <v>769.83200000000011</v>
      </c>
    </row>
    <row r="107" spans="1:64" ht="13.8" x14ac:dyDescent="0.25">
      <c r="A107" s="11"/>
      <c r="B107" s="11"/>
      <c r="C107" s="58" t="s">
        <v>450</v>
      </c>
      <c r="D107" s="58" t="s">
        <v>535</v>
      </c>
      <c r="E107" s="58" t="s">
        <v>536</v>
      </c>
      <c r="F107" s="58" t="s">
        <v>69</v>
      </c>
      <c r="G107" s="58" t="s">
        <v>168</v>
      </c>
      <c r="H107" s="64">
        <v>15514</v>
      </c>
      <c r="I107" s="58">
        <v>12</v>
      </c>
      <c r="J107" s="58" t="s">
        <v>157</v>
      </c>
      <c r="K107" s="65" t="s">
        <v>368</v>
      </c>
      <c r="L107" s="58">
        <v>1</v>
      </c>
      <c r="M107" s="66" t="s">
        <v>73</v>
      </c>
      <c r="N107" s="58" t="e">
        <v>#NUM!</v>
      </c>
      <c r="O107" s="58" t="s">
        <v>97</v>
      </c>
      <c r="P107" s="58" t="s">
        <v>97</v>
      </c>
      <c r="Q107" s="59"/>
      <c r="R107" s="74"/>
      <c r="S107" s="63" t="s">
        <v>97</v>
      </c>
      <c r="T107" s="58" t="s">
        <v>97</v>
      </c>
      <c r="U107" s="59"/>
      <c r="V107" s="58"/>
      <c r="W107" s="63" t="s">
        <v>97</v>
      </c>
      <c r="X107" s="58" t="s">
        <v>97</v>
      </c>
      <c r="Y107" s="58"/>
      <c r="Z107" s="58"/>
      <c r="AA107" s="58" t="s">
        <v>97</v>
      </c>
      <c r="AB107" s="58" t="s">
        <v>97</v>
      </c>
      <c r="AC107" s="58"/>
      <c r="AD107" s="58"/>
      <c r="AE107" s="62" t="s">
        <v>97</v>
      </c>
      <c r="AF107" s="58" t="s">
        <v>97</v>
      </c>
      <c r="AG107" s="58"/>
      <c r="AH107" s="58"/>
      <c r="AI107" s="63">
        <v>120</v>
      </c>
      <c r="AJ107" s="58">
        <v>96</v>
      </c>
      <c r="AK107" s="59">
        <v>6</v>
      </c>
      <c r="AL107" s="60" t="s">
        <v>77</v>
      </c>
      <c r="AM107" s="63" t="s">
        <v>97</v>
      </c>
      <c r="AN107" s="58" t="s">
        <v>97</v>
      </c>
      <c r="AO107" s="58"/>
      <c r="AP107" s="58"/>
      <c r="AQ107" s="58" t="b">
        <v>0</v>
      </c>
      <c r="AR107" s="58">
        <v>-24</v>
      </c>
      <c r="AS107" s="58"/>
      <c r="AT107" s="58"/>
      <c r="AU107" s="58" t="b">
        <v>0</v>
      </c>
      <c r="AV107" s="58">
        <v>-24</v>
      </c>
      <c r="AW107" s="58"/>
      <c r="AX107" s="58"/>
      <c r="AY107" s="58" t="b">
        <v>0</v>
      </c>
      <c r="AZ107" s="58">
        <v>-24</v>
      </c>
      <c r="BA107" s="59"/>
      <c r="BB107" s="60"/>
      <c r="BC107" s="65" t="s">
        <v>74</v>
      </c>
      <c r="BD107" s="58">
        <v>1</v>
      </c>
      <c r="BE107" s="66" t="s">
        <v>73</v>
      </c>
      <c r="BF107" s="59">
        <v>6</v>
      </c>
      <c r="BG107" s="71"/>
      <c r="BH107" s="79" t="s">
        <v>368</v>
      </c>
      <c r="BI107" s="79" t="s">
        <v>69</v>
      </c>
      <c r="BJ107" s="79">
        <v>19</v>
      </c>
      <c r="BK107" s="79">
        <v>6</v>
      </c>
      <c r="BL107">
        <f t="shared" si="1"/>
        <v>775.83200000000011</v>
      </c>
    </row>
    <row r="108" spans="1:64" ht="13.8" x14ac:dyDescent="0.25">
      <c r="A108" s="11"/>
      <c r="B108" s="11"/>
      <c r="C108" s="58" t="s">
        <v>421</v>
      </c>
      <c r="D108" s="58" t="s">
        <v>422</v>
      </c>
      <c r="E108" s="58" t="s">
        <v>412</v>
      </c>
      <c r="F108" s="58" t="s">
        <v>69</v>
      </c>
      <c r="G108" s="58" t="s">
        <v>110</v>
      </c>
      <c r="H108" s="64">
        <v>17931</v>
      </c>
      <c r="I108" s="58">
        <v>6</v>
      </c>
      <c r="J108" s="58" t="s">
        <v>121</v>
      </c>
      <c r="K108" s="65" t="s">
        <v>368</v>
      </c>
      <c r="L108" s="58">
        <v>1</v>
      </c>
      <c r="M108" s="66" t="s">
        <v>73</v>
      </c>
      <c r="N108" s="58" t="e">
        <v>#NUM!</v>
      </c>
      <c r="O108" s="58" t="s">
        <v>97</v>
      </c>
      <c r="P108" s="58" t="s">
        <v>97</v>
      </c>
      <c r="Q108" s="59"/>
      <c r="R108" s="58"/>
      <c r="S108" s="63" t="s">
        <v>97</v>
      </c>
      <c r="T108" s="58" t="s">
        <v>97</v>
      </c>
      <c r="U108" s="59"/>
      <c r="V108" s="58"/>
      <c r="W108" s="63" t="s">
        <v>97</v>
      </c>
      <c r="X108" s="58" t="s">
        <v>97</v>
      </c>
      <c r="Y108" s="58"/>
      <c r="Z108" s="58"/>
      <c r="AA108" s="58" t="s">
        <v>97</v>
      </c>
      <c r="AB108" s="58" t="s">
        <v>97</v>
      </c>
      <c r="AC108" s="59"/>
      <c r="AD108" s="60"/>
      <c r="AE108" s="62" t="s">
        <v>97</v>
      </c>
      <c r="AF108" s="58" t="s">
        <v>97</v>
      </c>
      <c r="AG108" s="58"/>
      <c r="AH108" s="58"/>
      <c r="AI108" s="63">
        <v>124</v>
      </c>
      <c r="AJ108" s="58">
        <v>112</v>
      </c>
      <c r="AK108" s="58"/>
      <c r="AL108" s="58"/>
      <c r="AM108" s="63" t="s">
        <v>97</v>
      </c>
      <c r="AN108" s="58" t="s">
        <v>97</v>
      </c>
      <c r="AO108" s="58"/>
      <c r="AP108" s="58"/>
      <c r="AQ108" s="58" t="b">
        <v>0</v>
      </c>
      <c r="AR108" s="58">
        <v>-12</v>
      </c>
      <c r="AS108" s="58"/>
      <c r="AT108" s="58"/>
      <c r="AU108" s="58" t="b">
        <v>0</v>
      </c>
      <c r="AV108" s="58">
        <v>-12</v>
      </c>
      <c r="AW108" s="58"/>
      <c r="AX108" s="58"/>
      <c r="AY108" s="58" t="b">
        <v>0</v>
      </c>
      <c r="AZ108" s="58">
        <v>-12</v>
      </c>
      <c r="BA108" s="58"/>
      <c r="BB108" s="58"/>
      <c r="BC108" s="65" t="s">
        <v>74</v>
      </c>
      <c r="BD108" s="58">
        <v>1</v>
      </c>
      <c r="BE108" s="66" t="s">
        <v>73</v>
      </c>
      <c r="BF108" s="59">
        <v>0</v>
      </c>
      <c r="BG108" s="71"/>
      <c r="BH108" s="79" t="s">
        <v>368</v>
      </c>
      <c r="BI108" s="79" t="s">
        <v>69</v>
      </c>
      <c r="BJ108" s="79">
        <v>20</v>
      </c>
      <c r="BK108" s="79">
        <v>0</v>
      </c>
      <c r="BL108">
        <f t="shared" si="1"/>
        <v>775.83200000000011</v>
      </c>
    </row>
    <row r="109" spans="1:64" ht="13.8" x14ac:dyDescent="0.25">
      <c r="A109" s="11"/>
      <c r="B109" s="11"/>
      <c r="C109" s="58" t="s">
        <v>423</v>
      </c>
      <c r="D109" s="58" t="s">
        <v>424</v>
      </c>
      <c r="E109" s="58" t="s">
        <v>425</v>
      </c>
      <c r="F109" s="58" t="s">
        <v>69</v>
      </c>
      <c r="G109" s="58" t="s">
        <v>137</v>
      </c>
      <c r="H109" s="64">
        <v>18684</v>
      </c>
      <c r="I109" s="58">
        <v>6</v>
      </c>
      <c r="J109" s="58" t="s">
        <v>121</v>
      </c>
      <c r="K109" s="65" t="s">
        <v>368</v>
      </c>
      <c r="L109" s="58">
        <v>4</v>
      </c>
      <c r="M109" s="66" t="s">
        <v>73</v>
      </c>
      <c r="N109" s="58" t="e">
        <v>#NUM!</v>
      </c>
      <c r="O109" s="58" t="s">
        <v>97</v>
      </c>
      <c r="P109" s="58" t="s">
        <v>97</v>
      </c>
      <c r="Q109" s="59"/>
      <c r="R109" s="60"/>
      <c r="S109" s="63" t="s">
        <v>97</v>
      </c>
      <c r="T109" s="58" t="s">
        <v>97</v>
      </c>
      <c r="U109" s="59"/>
      <c r="V109" s="60"/>
      <c r="W109" s="63">
        <v>112</v>
      </c>
      <c r="X109" s="58">
        <v>100</v>
      </c>
      <c r="Y109" s="58"/>
      <c r="Z109" s="58"/>
      <c r="AA109" s="58">
        <v>112</v>
      </c>
      <c r="AB109" s="58">
        <v>100</v>
      </c>
      <c r="AC109" s="58"/>
      <c r="AD109" s="58"/>
      <c r="AE109" s="62" t="s">
        <v>97</v>
      </c>
      <c r="AF109" s="58" t="s">
        <v>97</v>
      </c>
      <c r="AG109" s="58"/>
      <c r="AH109" s="58"/>
      <c r="AI109" s="63">
        <v>118</v>
      </c>
      <c r="AJ109" s="58">
        <v>106</v>
      </c>
      <c r="AK109" s="58"/>
      <c r="AL109" s="58"/>
      <c r="AM109" s="63">
        <v>124</v>
      </c>
      <c r="AN109" s="58">
        <v>112</v>
      </c>
      <c r="AO109" s="58"/>
      <c r="AP109" s="58"/>
      <c r="AQ109" s="58" t="b">
        <v>0</v>
      </c>
      <c r="AR109" s="58">
        <v>-12</v>
      </c>
      <c r="AS109" s="58"/>
      <c r="AT109" s="58"/>
      <c r="AU109" s="58" t="b">
        <v>0</v>
      </c>
      <c r="AV109" s="58">
        <v>-12</v>
      </c>
      <c r="AW109" s="58"/>
      <c r="AX109" s="58"/>
      <c r="AY109" s="58" t="b">
        <v>0</v>
      </c>
      <c r="AZ109" s="58">
        <v>-12</v>
      </c>
      <c r="BA109" s="58"/>
      <c r="BB109" s="58"/>
      <c r="BC109" s="65" t="s">
        <v>74</v>
      </c>
      <c r="BD109" s="58">
        <v>4</v>
      </c>
      <c r="BE109" s="66" t="s">
        <v>73</v>
      </c>
      <c r="BF109" s="59">
        <v>0</v>
      </c>
      <c r="BG109" s="71"/>
      <c r="BH109" s="79" t="s">
        <v>368</v>
      </c>
      <c r="BI109" s="79" t="s">
        <v>69</v>
      </c>
      <c r="BJ109" s="79">
        <v>21</v>
      </c>
      <c r="BK109" s="79">
        <v>0</v>
      </c>
      <c r="BL109">
        <f t="shared" si="1"/>
        <v>775.83200000000011</v>
      </c>
    </row>
    <row r="110" spans="1:64" ht="13.8" x14ac:dyDescent="0.25">
      <c r="A110" s="11"/>
      <c r="B110" s="11"/>
      <c r="C110" s="58" t="s">
        <v>426</v>
      </c>
      <c r="D110" s="58" t="s">
        <v>427</v>
      </c>
      <c r="E110" s="58" t="s">
        <v>125</v>
      </c>
      <c r="F110" s="58" t="s">
        <v>69</v>
      </c>
      <c r="G110" s="58" t="s">
        <v>137</v>
      </c>
      <c r="H110" s="64">
        <v>18444</v>
      </c>
      <c r="I110" s="58">
        <v>5</v>
      </c>
      <c r="J110" s="58" t="s">
        <v>121</v>
      </c>
      <c r="K110" s="65" t="s">
        <v>368</v>
      </c>
      <c r="L110" s="58">
        <v>0</v>
      </c>
      <c r="M110" s="66">
        <v>0</v>
      </c>
      <c r="N110" s="58" t="e">
        <v>#NUM!</v>
      </c>
      <c r="O110" s="58" t="s">
        <v>97</v>
      </c>
      <c r="P110" s="58" t="s">
        <v>97</v>
      </c>
      <c r="Q110" s="59"/>
      <c r="R110" s="58"/>
      <c r="S110" s="63" t="s">
        <v>97</v>
      </c>
      <c r="T110" s="58" t="s">
        <v>97</v>
      </c>
      <c r="U110" s="59"/>
      <c r="V110" s="58"/>
      <c r="W110" s="63" t="s">
        <v>97</v>
      </c>
      <c r="X110" s="58" t="s">
        <v>97</v>
      </c>
      <c r="Y110" s="58"/>
      <c r="Z110" s="58"/>
      <c r="AA110" s="58" t="s">
        <v>97</v>
      </c>
      <c r="AB110" s="58" t="s">
        <v>97</v>
      </c>
      <c r="AC110" s="58"/>
      <c r="AD110" s="58"/>
      <c r="AE110" s="62" t="s">
        <v>97</v>
      </c>
      <c r="AF110" s="58" t="s">
        <v>97</v>
      </c>
      <c r="AG110" s="58"/>
      <c r="AH110" s="58"/>
      <c r="AI110" s="63" t="s">
        <v>97</v>
      </c>
      <c r="AJ110" s="58" t="s">
        <v>97</v>
      </c>
      <c r="AK110" s="58"/>
      <c r="AL110" s="58"/>
      <c r="AM110" s="63" t="s">
        <v>97</v>
      </c>
      <c r="AN110" s="58" t="s">
        <v>97</v>
      </c>
      <c r="AO110" s="58"/>
      <c r="AP110" s="58"/>
      <c r="AQ110" s="58" t="b">
        <v>0</v>
      </c>
      <c r="AR110" s="58">
        <v>-10</v>
      </c>
      <c r="AS110" s="58"/>
      <c r="AT110" s="58"/>
      <c r="AU110" s="58" t="b">
        <v>0</v>
      </c>
      <c r="AV110" s="58">
        <v>-10</v>
      </c>
      <c r="AW110" s="59"/>
      <c r="AX110" s="60"/>
      <c r="AY110" s="58" t="b">
        <v>0</v>
      </c>
      <c r="AZ110" s="58">
        <v>-10</v>
      </c>
      <c r="BA110" s="58"/>
      <c r="BB110" s="58"/>
      <c r="BC110" s="65" t="s">
        <v>74</v>
      </c>
      <c r="BD110" s="58">
        <v>0</v>
      </c>
      <c r="BE110" s="66">
        <v>0</v>
      </c>
      <c r="BF110" s="59">
        <v>0</v>
      </c>
      <c r="BG110" s="71"/>
      <c r="BH110" s="79" t="s">
        <v>368</v>
      </c>
      <c r="BI110" s="79" t="s">
        <v>69</v>
      </c>
      <c r="BJ110" s="79">
        <v>22</v>
      </c>
      <c r="BK110" s="79">
        <v>0</v>
      </c>
      <c r="BL110">
        <f t="shared" si="1"/>
        <v>775.83200000000011</v>
      </c>
    </row>
    <row r="111" spans="1:64" x14ac:dyDescent="0.25">
      <c r="A111" s="11"/>
      <c r="B111" s="11"/>
      <c r="C111" s="58" t="s">
        <v>355</v>
      </c>
      <c r="D111" s="58" t="s">
        <v>429</v>
      </c>
      <c r="E111" s="58" t="s">
        <v>430</v>
      </c>
      <c r="F111" s="58" t="s">
        <v>145</v>
      </c>
      <c r="G111" s="58" t="s">
        <v>110</v>
      </c>
      <c r="H111" s="64">
        <v>17495</v>
      </c>
      <c r="I111" s="58">
        <v>4</v>
      </c>
      <c r="J111" s="58" t="s">
        <v>121</v>
      </c>
      <c r="K111" s="65" t="s">
        <v>368</v>
      </c>
      <c r="L111" s="58">
        <v>7</v>
      </c>
      <c r="M111" s="66" t="s">
        <v>73</v>
      </c>
      <c r="N111" s="58">
        <v>644</v>
      </c>
      <c r="O111" s="58">
        <v>96</v>
      </c>
      <c r="P111" s="58">
        <v>88</v>
      </c>
      <c r="Q111" s="59"/>
      <c r="R111" s="58"/>
      <c r="S111" s="63">
        <v>112</v>
      </c>
      <c r="T111" s="58">
        <v>104</v>
      </c>
      <c r="U111" s="59"/>
      <c r="V111" s="58"/>
      <c r="W111" s="63">
        <v>114</v>
      </c>
      <c r="X111" s="58">
        <v>106</v>
      </c>
      <c r="Y111" s="58"/>
      <c r="Z111" s="58"/>
      <c r="AA111" s="58">
        <v>112</v>
      </c>
      <c r="AB111" s="58">
        <v>104</v>
      </c>
      <c r="AC111" s="58"/>
      <c r="AD111" s="58"/>
      <c r="AE111" s="62">
        <v>111</v>
      </c>
      <c r="AF111" s="58">
        <v>103</v>
      </c>
      <c r="AG111" s="58"/>
      <c r="AH111" s="58"/>
      <c r="AI111" s="63">
        <v>107</v>
      </c>
      <c r="AJ111" s="58">
        <v>99</v>
      </c>
      <c r="AK111" s="58"/>
      <c r="AL111" s="58"/>
      <c r="AM111" s="63">
        <v>106</v>
      </c>
      <c r="AN111" s="58">
        <v>98</v>
      </c>
      <c r="AO111" s="58"/>
      <c r="AP111" s="58"/>
      <c r="AQ111" s="58" t="b">
        <v>0</v>
      </c>
      <c r="AR111" s="58">
        <v>-8</v>
      </c>
      <c r="AS111" s="58"/>
      <c r="AT111" s="58"/>
      <c r="AU111" s="58" t="b">
        <v>0</v>
      </c>
      <c r="AV111" s="58">
        <v>-8</v>
      </c>
      <c r="AW111" s="58"/>
      <c r="AX111" s="58"/>
      <c r="AY111" s="58" t="b">
        <v>0</v>
      </c>
      <c r="AZ111" s="58">
        <v>-8</v>
      </c>
      <c r="BA111" s="58"/>
      <c r="BB111" s="58"/>
      <c r="BC111" s="65" t="s">
        <v>74</v>
      </c>
      <c r="BD111" s="58">
        <v>7</v>
      </c>
      <c r="BE111" s="66" t="s">
        <v>73</v>
      </c>
      <c r="BF111" s="59">
        <v>0</v>
      </c>
      <c r="BG111" s="71"/>
      <c r="BH111" s="79" t="s">
        <v>368</v>
      </c>
      <c r="BI111" s="79" t="s">
        <v>145</v>
      </c>
      <c r="BJ111" s="79">
        <v>1</v>
      </c>
      <c r="BK111" s="79">
        <v>0</v>
      </c>
      <c r="BL111">
        <f t="shared" si="1"/>
        <v>775.83200000000011</v>
      </c>
    </row>
    <row r="112" spans="1:64" x14ac:dyDescent="0.25">
      <c r="A112" s="11"/>
      <c r="B112" s="11"/>
      <c r="C112" s="58" t="s">
        <v>432</v>
      </c>
      <c r="D112" s="58" t="s">
        <v>370</v>
      </c>
      <c r="E112" s="58" t="s">
        <v>433</v>
      </c>
      <c r="F112" s="58" t="s">
        <v>145</v>
      </c>
      <c r="G112" s="58" t="s">
        <v>80</v>
      </c>
      <c r="H112" s="64">
        <v>16365</v>
      </c>
      <c r="I112" s="58">
        <v>5</v>
      </c>
      <c r="J112" s="58" t="s">
        <v>121</v>
      </c>
      <c r="K112" s="65" t="s">
        <v>368</v>
      </c>
      <c r="L112" s="58">
        <v>7</v>
      </c>
      <c r="M112" s="66" t="s">
        <v>73</v>
      </c>
      <c r="N112" s="58">
        <v>646</v>
      </c>
      <c r="O112" s="58">
        <v>104</v>
      </c>
      <c r="P112" s="58">
        <v>94</v>
      </c>
      <c r="Q112" s="59"/>
      <c r="R112" s="58"/>
      <c r="S112" s="63">
        <v>115</v>
      </c>
      <c r="T112" s="58">
        <v>105</v>
      </c>
      <c r="U112" s="59"/>
      <c r="V112" s="58"/>
      <c r="W112" s="63">
        <v>111</v>
      </c>
      <c r="X112" s="58">
        <v>101</v>
      </c>
      <c r="Y112" s="58"/>
      <c r="Z112" s="58"/>
      <c r="AA112" s="58">
        <v>103</v>
      </c>
      <c r="AB112" s="58">
        <v>93</v>
      </c>
      <c r="AC112" s="58"/>
      <c r="AD112" s="58"/>
      <c r="AE112" s="62">
        <v>113</v>
      </c>
      <c r="AF112" s="58">
        <v>103</v>
      </c>
      <c r="AG112" s="58"/>
      <c r="AH112" s="58"/>
      <c r="AI112" s="63">
        <v>117</v>
      </c>
      <c r="AJ112" s="58">
        <v>107</v>
      </c>
      <c r="AK112" s="58"/>
      <c r="AL112" s="58"/>
      <c r="AM112" s="63">
        <v>100</v>
      </c>
      <c r="AN112" s="58">
        <v>90</v>
      </c>
      <c r="AO112" s="58"/>
      <c r="AP112" s="58"/>
      <c r="AQ112" s="58" t="b">
        <v>0</v>
      </c>
      <c r="AR112" s="58">
        <v>-10</v>
      </c>
      <c r="AS112" s="58"/>
      <c r="AT112" s="58"/>
      <c r="AU112" s="58" t="b">
        <v>0</v>
      </c>
      <c r="AV112" s="58">
        <v>-10</v>
      </c>
      <c r="AW112" s="58"/>
      <c r="AX112" s="58"/>
      <c r="AY112" s="58" t="b">
        <v>0</v>
      </c>
      <c r="AZ112" s="58">
        <v>-10</v>
      </c>
      <c r="BA112" s="58"/>
      <c r="BB112" s="58"/>
      <c r="BC112" s="65" t="s">
        <v>74</v>
      </c>
      <c r="BD112" s="58">
        <v>7</v>
      </c>
      <c r="BE112" s="66" t="s">
        <v>73</v>
      </c>
      <c r="BF112" s="59">
        <v>0</v>
      </c>
      <c r="BG112" s="71"/>
      <c r="BH112" s="76" t="s">
        <v>368</v>
      </c>
      <c r="BI112" s="76" t="s">
        <v>145</v>
      </c>
      <c r="BJ112" s="76">
        <v>2</v>
      </c>
      <c r="BK112" s="76">
        <v>0</v>
      </c>
      <c r="BL112">
        <f t="shared" si="1"/>
        <v>775.83200000000011</v>
      </c>
    </row>
    <row r="113" spans="1:64" ht="13.8" x14ac:dyDescent="0.25">
      <c r="A113" s="11"/>
      <c r="B113" s="11"/>
      <c r="C113" s="58" t="s">
        <v>434</v>
      </c>
      <c r="D113" s="58" t="s">
        <v>435</v>
      </c>
      <c r="E113" s="58" t="s">
        <v>149</v>
      </c>
      <c r="F113" s="58" t="s">
        <v>145</v>
      </c>
      <c r="G113" s="58" t="s">
        <v>168</v>
      </c>
      <c r="H113" s="64">
        <v>17992</v>
      </c>
      <c r="I113" s="58">
        <v>6</v>
      </c>
      <c r="J113" s="58" t="s">
        <v>121</v>
      </c>
      <c r="K113" s="65" t="s">
        <v>368</v>
      </c>
      <c r="L113" s="58">
        <v>6</v>
      </c>
      <c r="M113" s="66" t="s">
        <v>73</v>
      </c>
      <c r="N113" s="58">
        <v>689</v>
      </c>
      <c r="O113" s="58">
        <v>107</v>
      </c>
      <c r="P113" s="58">
        <v>95</v>
      </c>
      <c r="Q113" s="59"/>
      <c r="R113" s="58"/>
      <c r="S113" s="63">
        <v>122</v>
      </c>
      <c r="T113" s="58">
        <v>110</v>
      </c>
      <c r="U113" s="59"/>
      <c r="V113" s="58"/>
      <c r="W113" s="63" t="s">
        <v>97</v>
      </c>
      <c r="X113" s="58" t="s">
        <v>97</v>
      </c>
      <c r="Y113" s="59"/>
      <c r="Z113" s="60"/>
      <c r="AA113" s="58">
        <v>115</v>
      </c>
      <c r="AB113" s="58">
        <v>103</v>
      </c>
      <c r="AC113" s="58"/>
      <c r="AD113" s="58"/>
      <c r="AE113" s="62">
        <v>110</v>
      </c>
      <c r="AF113" s="58">
        <v>98</v>
      </c>
      <c r="AG113" s="58"/>
      <c r="AH113" s="58"/>
      <c r="AI113" s="63">
        <v>117</v>
      </c>
      <c r="AJ113" s="58">
        <v>105</v>
      </c>
      <c r="AK113" s="58"/>
      <c r="AL113" s="58"/>
      <c r="AM113" s="63">
        <v>118</v>
      </c>
      <c r="AN113" s="58">
        <v>106</v>
      </c>
      <c r="AO113" s="58"/>
      <c r="AP113" s="58"/>
      <c r="AQ113" s="58" t="b">
        <v>0</v>
      </c>
      <c r="AR113" s="58">
        <v>-12</v>
      </c>
      <c r="AS113" s="58"/>
      <c r="AT113" s="58"/>
      <c r="AU113" s="58" t="b">
        <v>0</v>
      </c>
      <c r="AV113" s="58">
        <v>-12</v>
      </c>
      <c r="AW113" s="58"/>
      <c r="AX113" s="58"/>
      <c r="AY113" s="58" t="b">
        <v>0</v>
      </c>
      <c r="AZ113" s="58">
        <v>-12</v>
      </c>
      <c r="BA113" s="58"/>
      <c r="BB113" s="58"/>
      <c r="BC113" s="65" t="s">
        <v>74</v>
      </c>
      <c r="BD113" s="58">
        <v>6</v>
      </c>
      <c r="BE113" s="66" t="s">
        <v>73</v>
      </c>
      <c r="BF113" s="59">
        <v>0</v>
      </c>
      <c r="BG113" s="71"/>
      <c r="BH113" s="76" t="s">
        <v>368</v>
      </c>
      <c r="BI113" s="76" t="s">
        <v>145</v>
      </c>
      <c r="BJ113" s="76">
        <v>3</v>
      </c>
      <c r="BK113" s="76">
        <v>0</v>
      </c>
      <c r="BL113">
        <f t="shared" si="1"/>
        <v>775.83200000000011</v>
      </c>
    </row>
    <row r="114" spans="1:64" ht="13.8" x14ac:dyDescent="0.25">
      <c r="A114" s="11"/>
      <c r="B114" s="11"/>
      <c r="C114" s="58" t="s">
        <v>436</v>
      </c>
      <c r="D114" s="58" t="s">
        <v>437</v>
      </c>
      <c r="E114" s="58" t="s">
        <v>438</v>
      </c>
      <c r="F114" s="58" t="s">
        <v>145</v>
      </c>
      <c r="G114" s="58" t="s">
        <v>80</v>
      </c>
      <c r="H114" s="64">
        <v>17060</v>
      </c>
      <c r="I114" s="58">
        <v>4</v>
      </c>
      <c r="J114" s="58" t="s">
        <v>121</v>
      </c>
      <c r="K114" s="65" t="s">
        <v>368</v>
      </c>
      <c r="L114" s="58">
        <v>6</v>
      </c>
      <c r="M114" s="66" t="s">
        <v>73</v>
      </c>
      <c r="N114" s="58">
        <v>676</v>
      </c>
      <c r="O114" s="58">
        <v>109</v>
      </c>
      <c r="P114" s="58">
        <v>101</v>
      </c>
      <c r="Q114" s="59"/>
      <c r="R114" s="58"/>
      <c r="S114" s="63">
        <v>112</v>
      </c>
      <c r="T114" s="58">
        <v>104</v>
      </c>
      <c r="U114" s="59"/>
      <c r="V114" s="58"/>
      <c r="W114" s="63">
        <v>116</v>
      </c>
      <c r="X114" s="58">
        <v>108</v>
      </c>
      <c r="Y114" s="58"/>
      <c r="Z114" s="58"/>
      <c r="AA114" s="58">
        <v>115</v>
      </c>
      <c r="AB114" s="58">
        <v>107</v>
      </c>
      <c r="AC114" s="58"/>
      <c r="AD114" s="58"/>
      <c r="AE114" s="62" t="s">
        <v>97</v>
      </c>
      <c r="AF114" s="58" t="s">
        <v>97</v>
      </c>
      <c r="AG114" s="59"/>
      <c r="AH114" s="60"/>
      <c r="AI114" s="63">
        <v>120</v>
      </c>
      <c r="AJ114" s="58">
        <v>112</v>
      </c>
      <c r="AK114" s="59"/>
      <c r="AL114" s="60"/>
      <c r="AM114" s="63">
        <v>104</v>
      </c>
      <c r="AN114" s="58">
        <v>96</v>
      </c>
      <c r="AO114" s="58"/>
      <c r="AP114" s="58"/>
      <c r="AQ114" s="58" t="b">
        <v>0</v>
      </c>
      <c r="AR114" s="58">
        <v>-8</v>
      </c>
      <c r="AS114" s="58"/>
      <c r="AT114" s="58"/>
      <c r="AU114" s="58" t="b">
        <v>0</v>
      </c>
      <c r="AV114" s="58">
        <v>-8</v>
      </c>
      <c r="AW114" s="58"/>
      <c r="AX114" s="58"/>
      <c r="AY114" s="58" t="b">
        <v>0</v>
      </c>
      <c r="AZ114" s="58">
        <v>-8</v>
      </c>
      <c r="BA114" s="59"/>
      <c r="BB114" s="60"/>
      <c r="BC114" s="65" t="s">
        <v>74</v>
      </c>
      <c r="BD114" s="58">
        <v>6</v>
      </c>
      <c r="BE114" s="66" t="s">
        <v>73</v>
      </c>
      <c r="BF114" s="59">
        <v>0</v>
      </c>
      <c r="BG114" s="71"/>
      <c r="BH114" s="76" t="s">
        <v>368</v>
      </c>
      <c r="BI114" s="76" t="s">
        <v>145</v>
      </c>
      <c r="BJ114" s="76">
        <v>4</v>
      </c>
      <c r="BK114" s="76">
        <v>0</v>
      </c>
      <c r="BL114">
        <f t="shared" si="1"/>
        <v>775.83200000000011</v>
      </c>
    </row>
    <row r="115" spans="1:64" ht="13.8" x14ac:dyDescent="0.25">
      <c r="A115" s="11"/>
      <c r="B115" s="11"/>
      <c r="C115" s="58" t="s">
        <v>439</v>
      </c>
      <c r="D115" s="58" t="s">
        <v>440</v>
      </c>
      <c r="E115" s="58" t="s">
        <v>441</v>
      </c>
      <c r="F115" s="58" t="s">
        <v>145</v>
      </c>
      <c r="G115" s="58" t="s">
        <v>168</v>
      </c>
      <c r="H115" s="64">
        <v>17710</v>
      </c>
      <c r="I115" s="58">
        <v>6</v>
      </c>
      <c r="J115" s="58" t="s">
        <v>121</v>
      </c>
      <c r="K115" s="65" t="s">
        <v>368</v>
      </c>
      <c r="L115" s="58">
        <v>6</v>
      </c>
      <c r="M115" s="66" t="s">
        <v>73</v>
      </c>
      <c r="N115" s="58">
        <v>697</v>
      </c>
      <c r="O115" s="58">
        <v>110</v>
      </c>
      <c r="P115" s="58">
        <v>98</v>
      </c>
      <c r="Q115" s="59"/>
      <c r="R115" s="60"/>
      <c r="S115" s="63">
        <v>115</v>
      </c>
      <c r="T115" s="58">
        <v>103</v>
      </c>
      <c r="U115" s="59"/>
      <c r="V115" s="58"/>
      <c r="W115" s="63" t="s">
        <v>97</v>
      </c>
      <c r="X115" s="58" t="s">
        <v>97</v>
      </c>
      <c r="Y115" s="58"/>
      <c r="Z115" s="58"/>
      <c r="AA115" s="58">
        <v>123</v>
      </c>
      <c r="AB115" s="58">
        <v>111</v>
      </c>
      <c r="AC115" s="58"/>
      <c r="AD115" s="58"/>
      <c r="AE115" s="62">
        <v>117</v>
      </c>
      <c r="AF115" s="58">
        <v>105</v>
      </c>
      <c r="AG115" s="58"/>
      <c r="AH115" s="58"/>
      <c r="AI115" s="63">
        <v>113</v>
      </c>
      <c r="AJ115" s="58">
        <v>101</v>
      </c>
      <c r="AK115" s="58"/>
      <c r="AL115" s="58"/>
      <c r="AM115" s="63">
        <v>119</v>
      </c>
      <c r="AN115" s="58">
        <v>107</v>
      </c>
      <c r="AO115" s="59"/>
      <c r="AP115" s="60"/>
      <c r="AQ115" s="58" t="b">
        <v>0</v>
      </c>
      <c r="AR115" s="58">
        <v>-12</v>
      </c>
      <c r="AS115" s="58"/>
      <c r="AT115" s="58"/>
      <c r="AU115" s="58" t="b">
        <v>0</v>
      </c>
      <c r="AV115" s="58">
        <v>-12</v>
      </c>
      <c r="AW115" s="59"/>
      <c r="AX115" s="60"/>
      <c r="AY115" s="58" t="b">
        <v>0</v>
      </c>
      <c r="AZ115" s="58">
        <v>-12</v>
      </c>
      <c r="BA115" s="58"/>
      <c r="BB115" s="58"/>
      <c r="BC115" s="65" t="s">
        <v>74</v>
      </c>
      <c r="BD115" s="58">
        <v>6</v>
      </c>
      <c r="BE115" s="66" t="s">
        <v>73</v>
      </c>
      <c r="BF115" s="59">
        <v>0</v>
      </c>
      <c r="BG115" s="71"/>
      <c r="BH115" s="76" t="s">
        <v>368</v>
      </c>
      <c r="BI115" s="76" t="s">
        <v>145</v>
      </c>
      <c r="BJ115" s="76">
        <v>5</v>
      </c>
      <c r="BK115" s="76">
        <v>0</v>
      </c>
      <c r="BL115">
        <f t="shared" si="1"/>
        <v>775.83200000000011</v>
      </c>
    </row>
    <row r="116" spans="1:64" ht="13.8" x14ac:dyDescent="0.25">
      <c r="A116" s="11"/>
      <c r="B116" s="11"/>
      <c r="C116" s="58" t="s">
        <v>443</v>
      </c>
      <c r="D116" s="58" t="s">
        <v>444</v>
      </c>
      <c r="E116" s="58" t="s">
        <v>259</v>
      </c>
      <c r="F116" s="58" t="s">
        <v>145</v>
      </c>
      <c r="G116" s="58" t="s">
        <v>137</v>
      </c>
      <c r="H116" s="64">
        <v>18276</v>
      </c>
      <c r="I116" s="58">
        <v>6</v>
      </c>
      <c r="J116" s="58" t="s">
        <v>121</v>
      </c>
      <c r="K116" s="65" t="s">
        <v>368</v>
      </c>
      <c r="L116" s="58">
        <v>6</v>
      </c>
      <c r="M116" s="66" t="s">
        <v>73</v>
      </c>
      <c r="N116" s="58">
        <v>707</v>
      </c>
      <c r="O116" s="58">
        <v>112</v>
      </c>
      <c r="P116" s="58">
        <v>100</v>
      </c>
      <c r="Q116" s="59"/>
      <c r="R116" s="58"/>
      <c r="S116" s="63">
        <v>125</v>
      </c>
      <c r="T116" s="58">
        <v>113</v>
      </c>
      <c r="U116" s="59"/>
      <c r="V116" s="60"/>
      <c r="W116" s="63">
        <v>125</v>
      </c>
      <c r="X116" s="58">
        <v>113</v>
      </c>
      <c r="Y116" s="58"/>
      <c r="Z116" s="58"/>
      <c r="AA116" s="58" t="s">
        <v>97</v>
      </c>
      <c r="AB116" s="58" t="s">
        <v>97</v>
      </c>
      <c r="AC116" s="58"/>
      <c r="AD116" s="58"/>
      <c r="AE116" s="62">
        <v>114</v>
      </c>
      <c r="AF116" s="58">
        <v>102</v>
      </c>
      <c r="AG116" s="58"/>
      <c r="AH116" s="58"/>
      <c r="AI116" s="63">
        <v>116</v>
      </c>
      <c r="AJ116" s="58">
        <v>104</v>
      </c>
      <c r="AK116" s="58"/>
      <c r="AL116" s="58"/>
      <c r="AM116" s="63">
        <v>115</v>
      </c>
      <c r="AN116" s="58">
        <v>103</v>
      </c>
      <c r="AO116" s="58"/>
      <c r="AP116" s="58"/>
      <c r="AQ116" s="58" t="b">
        <v>0</v>
      </c>
      <c r="AR116" s="58">
        <v>-12</v>
      </c>
      <c r="AS116" s="58"/>
      <c r="AT116" s="58"/>
      <c r="AU116" s="58" t="b">
        <v>0</v>
      </c>
      <c r="AV116" s="58">
        <v>-12</v>
      </c>
      <c r="AW116" s="58"/>
      <c r="AX116" s="58"/>
      <c r="AY116" s="58" t="b">
        <v>0</v>
      </c>
      <c r="AZ116" s="58">
        <v>-12</v>
      </c>
      <c r="BA116" s="58"/>
      <c r="BB116" s="58"/>
      <c r="BC116" s="65" t="s">
        <v>74</v>
      </c>
      <c r="BD116" s="58">
        <v>6</v>
      </c>
      <c r="BE116" s="66" t="s">
        <v>73</v>
      </c>
      <c r="BF116" s="59">
        <v>0</v>
      </c>
      <c r="BG116" s="71"/>
      <c r="BH116" s="76" t="s">
        <v>368</v>
      </c>
      <c r="BI116" s="76" t="s">
        <v>145</v>
      </c>
      <c r="BJ116" s="76">
        <v>6</v>
      </c>
      <c r="BK116" s="76">
        <v>0</v>
      </c>
      <c r="BL116">
        <f t="shared" si="1"/>
        <v>775.83200000000011</v>
      </c>
    </row>
    <row r="117" spans="1:64" ht="13.8" x14ac:dyDescent="0.25">
      <c r="A117" s="11"/>
      <c r="B117" s="11"/>
      <c r="C117" s="58" t="s">
        <v>446</v>
      </c>
      <c r="D117" s="58" t="s">
        <v>366</v>
      </c>
      <c r="E117" s="58" t="s">
        <v>447</v>
      </c>
      <c r="F117" s="58" t="s">
        <v>145</v>
      </c>
      <c r="G117" s="58" t="s">
        <v>110</v>
      </c>
      <c r="H117" s="64">
        <v>17547</v>
      </c>
      <c r="I117" s="58">
        <v>6</v>
      </c>
      <c r="J117" s="58" t="s">
        <v>121</v>
      </c>
      <c r="K117" s="65" t="s">
        <v>368</v>
      </c>
      <c r="L117" s="58">
        <v>7</v>
      </c>
      <c r="M117" s="66" t="s">
        <v>73</v>
      </c>
      <c r="N117" s="58">
        <v>696</v>
      </c>
      <c r="O117" s="58">
        <v>114</v>
      </c>
      <c r="P117" s="58">
        <v>102</v>
      </c>
      <c r="Q117" s="59"/>
      <c r="R117" s="58"/>
      <c r="S117" s="63">
        <v>121</v>
      </c>
      <c r="T117" s="58">
        <v>109</v>
      </c>
      <c r="U117" s="59"/>
      <c r="V117" s="60"/>
      <c r="W117" s="63">
        <v>123</v>
      </c>
      <c r="X117" s="58">
        <v>111</v>
      </c>
      <c r="Y117" s="58"/>
      <c r="Z117" s="58"/>
      <c r="AA117" s="58">
        <v>114</v>
      </c>
      <c r="AB117" s="58">
        <v>102</v>
      </c>
      <c r="AC117" s="58"/>
      <c r="AD117" s="58"/>
      <c r="AE117" s="62">
        <v>113</v>
      </c>
      <c r="AF117" s="58">
        <v>101</v>
      </c>
      <c r="AG117" s="59"/>
      <c r="AH117" s="60"/>
      <c r="AI117" s="63">
        <v>120</v>
      </c>
      <c r="AJ117" s="58">
        <v>108</v>
      </c>
      <c r="AK117" s="58"/>
      <c r="AL117" s="58"/>
      <c r="AM117" s="63">
        <v>114</v>
      </c>
      <c r="AN117" s="58">
        <v>102</v>
      </c>
      <c r="AO117" s="59"/>
      <c r="AP117" s="60"/>
      <c r="AQ117" s="58" t="b">
        <v>0</v>
      </c>
      <c r="AR117" s="58">
        <v>-12</v>
      </c>
      <c r="AS117" s="58"/>
      <c r="AT117" s="58"/>
      <c r="AU117" s="58" t="b">
        <v>0</v>
      </c>
      <c r="AV117" s="58">
        <v>-12</v>
      </c>
      <c r="AW117" s="58"/>
      <c r="AX117" s="58"/>
      <c r="AY117" s="58" t="b">
        <v>0</v>
      </c>
      <c r="AZ117" s="58">
        <v>-12</v>
      </c>
      <c r="BA117" s="58"/>
      <c r="BB117" s="58"/>
      <c r="BC117" s="65" t="s">
        <v>74</v>
      </c>
      <c r="BD117" s="58">
        <v>7</v>
      </c>
      <c r="BE117" s="66" t="s">
        <v>73</v>
      </c>
      <c r="BF117" s="59">
        <v>0</v>
      </c>
      <c r="BG117" s="71"/>
      <c r="BH117" s="76" t="s">
        <v>368</v>
      </c>
      <c r="BI117" s="76" t="s">
        <v>145</v>
      </c>
      <c r="BJ117" s="76">
        <v>7</v>
      </c>
      <c r="BK117" s="76">
        <v>0</v>
      </c>
      <c r="BL117">
        <f t="shared" si="1"/>
        <v>775.83200000000011</v>
      </c>
    </row>
    <row r="118" spans="1:64" x14ac:dyDescent="0.25">
      <c r="A118" s="11"/>
      <c r="B118" s="11"/>
      <c r="C118" s="58" t="s">
        <v>344</v>
      </c>
      <c r="D118" s="58" t="s">
        <v>448</v>
      </c>
      <c r="E118" s="58" t="s">
        <v>449</v>
      </c>
      <c r="F118" s="58" t="s">
        <v>145</v>
      </c>
      <c r="G118" s="58" t="s">
        <v>110</v>
      </c>
      <c r="H118" s="64">
        <v>15516</v>
      </c>
      <c r="I118" s="58">
        <v>5</v>
      </c>
      <c r="J118" s="58" t="s">
        <v>121</v>
      </c>
      <c r="K118" s="65" t="s">
        <v>368</v>
      </c>
      <c r="L118" s="58">
        <v>7</v>
      </c>
      <c r="M118" s="66" t="s">
        <v>73</v>
      </c>
      <c r="N118" s="58">
        <v>676</v>
      </c>
      <c r="O118" s="58">
        <v>115</v>
      </c>
      <c r="P118" s="58">
        <v>105</v>
      </c>
      <c r="Q118" s="59"/>
      <c r="R118" s="58"/>
      <c r="S118" s="63">
        <v>113</v>
      </c>
      <c r="T118" s="58">
        <v>103</v>
      </c>
      <c r="U118" s="59"/>
      <c r="V118" s="58"/>
      <c r="W118" s="63">
        <v>117</v>
      </c>
      <c r="X118" s="58">
        <v>107</v>
      </c>
      <c r="Y118" s="58"/>
      <c r="Z118" s="58"/>
      <c r="AA118" s="58">
        <v>112</v>
      </c>
      <c r="AB118" s="58">
        <v>102</v>
      </c>
      <c r="AC118" s="58"/>
      <c r="AD118" s="58"/>
      <c r="AE118" s="62">
        <v>105</v>
      </c>
      <c r="AF118" s="58">
        <v>95</v>
      </c>
      <c r="AG118" s="58"/>
      <c r="AH118" s="58"/>
      <c r="AI118" s="63">
        <v>114</v>
      </c>
      <c r="AJ118" s="58">
        <v>104</v>
      </c>
      <c r="AK118" s="58"/>
      <c r="AL118" s="58"/>
      <c r="AM118" s="63">
        <v>122</v>
      </c>
      <c r="AN118" s="58">
        <v>112</v>
      </c>
      <c r="AO118" s="58"/>
      <c r="AP118" s="58"/>
      <c r="AQ118" s="58" t="b">
        <v>0</v>
      </c>
      <c r="AR118" s="58">
        <v>-10</v>
      </c>
      <c r="AS118" s="58"/>
      <c r="AT118" s="58"/>
      <c r="AU118" s="58" t="b">
        <v>0</v>
      </c>
      <c r="AV118" s="58">
        <v>-10</v>
      </c>
      <c r="AW118" s="58"/>
      <c r="AX118" s="58"/>
      <c r="AY118" s="58" t="b">
        <v>0</v>
      </c>
      <c r="AZ118" s="58">
        <v>-10</v>
      </c>
      <c r="BA118" s="58"/>
      <c r="BB118" s="58"/>
      <c r="BC118" s="65" t="s">
        <v>74</v>
      </c>
      <c r="BD118" s="58">
        <v>7</v>
      </c>
      <c r="BE118" s="66" t="s">
        <v>73</v>
      </c>
      <c r="BF118" s="59">
        <v>0</v>
      </c>
      <c r="BG118" s="71"/>
      <c r="BH118" s="76" t="s">
        <v>368</v>
      </c>
      <c r="BI118" s="76" t="s">
        <v>145</v>
      </c>
      <c r="BJ118" s="76">
        <v>8</v>
      </c>
      <c r="BK118" s="76">
        <v>0</v>
      </c>
      <c r="BL118">
        <f t="shared" si="1"/>
        <v>775.83200000000011</v>
      </c>
    </row>
    <row r="119" spans="1:64" ht="13.8" x14ac:dyDescent="0.25">
      <c r="A119" s="11"/>
      <c r="B119" s="11"/>
      <c r="C119" s="58" t="s">
        <v>98</v>
      </c>
      <c r="D119" s="58" t="s">
        <v>451</v>
      </c>
      <c r="E119" s="58" t="s">
        <v>452</v>
      </c>
      <c r="F119" s="58" t="s">
        <v>145</v>
      </c>
      <c r="G119" s="58" t="s">
        <v>110</v>
      </c>
      <c r="H119" s="64">
        <v>16582</v>
      </c>
      <c r="I119" s="58">
        <v>4</v>
      </c>
      <c r="J119" s="58" t="s">
        <v>121</v>
      </c>
      <c r="K119" s="65" t="s">
        <v>368</v>
      </c>
      <c r="L119" s="58">
        <v>7</v>
      </c>
      <c r="M119" s="66" t="s">
        <v>73</v>
      </c>
      <c r="N119" s="58">
        <v>685</v>
      </c>
      <c r="O119" s="58">
        <v>115</v>
      </c>
      <c r="P119" s="58">
        <v>107</v>
      </c>
      <c r="Q119" s="59"/>
      <c r="R119" s="58"/>
      <c r="S119" s="63">
        <v>125</v>
      </c>
      <c r="T119" s="58">
        <v>117</v>
      </c>
      <c r="U119" s="59"/>
      <c r="V119" s="58"/>
      <c r="W119" s="63">
        <v>123</v>
      </c>
      <c r="X119" s="58">
        <v>115</v>
      </c>
      <c r="Y119" s="58"/>
      <c r="Z119" s="58"/>
      <c r="AA119" s="58">
        <v>108</v>
      </c>
      <c r="AB119" s="58">
        <v>100</v>
      </c>
      <c r="AC119" s="58"/>
      <c r="AD119" s="58"/>
      <c r="AE119" s="62">
        <v>107</v>
      </c>
      <c r="AF119" s="58">
        <v>99</v>
      </c>
      <c r="AG119" s="58"/>
      <c r="AH119" s="58"/>
      <c r="AI119" s="63">
        <v>112</v>
      </c>
      <c r="AJ119" s="58">
        <v>104</v>
      </c>
      <c r="AK119" s="58"/>
      <c r="AL119" s="58"/>
      <c r="AM119" s="63">
        <v>120</v>
      </c>
      <c r="AN119" s="58">
        <v>112</v>
      </c>
      <c r="AO119" s="58"/>
      <c r="AP119" s="58"/>
      <c r="AQ119" s="58" t="b">
        <v>0</v>
      </c>
      <c r="AR119" s="58">
        <v>-8</v>
      </c>
      <c r="AS119" s="59"/>
      <c r="AT119" s="60"/>
      <c r="AU119" s="58" t="b">
        <v>0</v>
      </c>
      <c r="AV119" s="58">
        <v>-8</v>
      </c>
      <c r="AW119" s="58"/>
      <c r="AX119" s="58"/>
      <c r="AY119" s="58" t="b">
        <v>0</v>
      </c>
      <c r="AZ119" s="58">
        <v>-8</v>
      </c>
      <c r="BA119" s="58"/>
      <c r="BB119" s="58"/>
      <c r="BC119" s="65" t="s">
        <v>74</v>
      </c>
      <c r="BD119" s="58">
        <v>7</v>
      </c>
      <c r="BE119" s="66" t="s">
        <v>73</v>
      </c>
      <c r="BF119" s="59">
        <v>0</v>
      </c>
      <c r="BG119" s="71"/>
      <c r="BH119" s="76" t="s">
        <v>368</v>
      </c>
      <c r="BI119" s="76" t="s">
        <v>145</v>
      </c>
      <c r="BJ119" s="76">
        <v>9</v>
      </c>
      <c r="BK119" s="76">
        <v>0</v>
      </c>
      <c r="BL119">
        <f t="shared" si="1"/>
        <v>775.83200000000011</v>
      </c>
    </row>
    <row r="120" spans="1:64" x14ac:dyDescent="0.25">
      <c r="A120" s="11"/>
      <c r="B120" s="11"/>
      <c r="C120" s="58" t="s">
        <v>454</v>
      </c>
      <c r="D120" s="58" t="s">
        <v>370</v>
      </c>
      <c r="E120" s="58" t="s">
        <v>455</v>
      </c>
      <c r="F120" s="58" t="s">
        <v>145</v>
      </c>
      <c r="G120" s="58" t="s">
        <v>80</v>
      </c>
      <c r="H120" s="64">
        <v>17828</v>
      </c>
      <c r="I120" s="58">
        <v>6</v>
      </c>
      <c r="J120" s="58" t="s">
        <v>121</v>
      </c>
      <c r="K120" s="65" t="s">
        <v>368</v>
      </c>
      <c r="L120" s="58">
        <v>7</v>
      </c>
      <c r="M120" s="66" t="s">
        <v>73</v>
      </c>
      <c r="N120" s="58">
        <v>687</v>
      </c>
      <c r="O120" s="58">
        <v>116</v>
      </c>
      <c r="P120" s="58">
        <v>104</v>
      </c>
      <c r="Q120" s="59"/>
      <c r="R120" s="58"/>
      <c r="S120" s="63">
        <v>117</v>
      </c>
      <c r="T120" s="58">
        <v>105</v>
      </c>
      <c r="U120" s="59"/>
      <c r="V120" s="58"/>
      <c r="W120" s="63">
        <v>107</v>
      </c>
      <c r="X120" s="58">
        <v>95</v>
      </c>
      <c r="Y120" s="58"/>
      <c r="Z120" s="58"/>
      <c r="AA120" s="58">
        <v>115</v>
      </c>
      <c r="AB120" s="58">
        <v>103</v>
      </c>
      <c r="AC120" s="58"/>
      <c r="AD120" s="58"/>
      <c r="AE120" s="62">
        <v>115</v>
      </c>
      <c r="AF120" s="58">
        <v>103</v>
      </c>
      <c r="AG120" s="58"/>
      <c r="AH120" s="58"/>
      <c r="AI120" s="63">
        <v>117</v>
      </c>
      <c r="AJ120" s="58">
        <v>105</v>
      </c>
      <c r="AK120" s="58"/>
      <c r="AL120" s="58"/>
      <c r="AM120" s="63">
        <v>125</v>
      </c>
      <c r="AN120" s="58">
        <v>113</v>
      </c>
      <c r="AO120" s="58"/>
      <c r="AP120" s="58"/>
      <c r="AQ120" s="58" t="b">
        <v>0</v>
      </c>
      <c r="AR120" s="58">
        <v>-12</v>
      </c>
      <c r="AS120" s="58"/>
      <c r="AT120" s="58"/>
      <c r="AU120" s="58" t="b">
        <v>0</v>
      </c>
      <c r="AV120" s="58">
        <v>-12</v>
      </c>
      <c r="AW120" s="58"/>
      <c r="AX120" s="58"/>
      <c r="AY120" s="58" t="b">
        <v>0</v>
      </c>
      <c r="AZ120" s="58">
        <v>-12</v>
      </c>
      <c r="BA120" s="58"/>
      <c r="BB120" s="58"/>
      <c r="BC120" s="65" t="s">
        <v>74</v>
      </c>
      <c r="BD120" s="58">
        <v>7</v>
      </c>
      <c r="BE120" s="66" t="s">
        <v>73</v>
      </c>
      <c r="BF120" s="59">
        <v>0</v>
      </c>
      <c r="BG120" s="71"/>
      <c r="BH120" s="76" t="s">
        <v>368</v>
      </c>
      <c r="BI120" s="76" t="s">
        <v>145</v>
      </c>
      <c r="BJ120" s="76">
        <v>10</v>
      </c>
      <c r="BK120" s="76">
        <v>0</v>
      </c>
      <c r="BL120">
        <f t="shared" si="1"/>
        <v>775.83200000000011</v>
      </c>
    </row>
    <row r="121" spans="1:64" x14ac:dyDescent="0.25">
      <c r="A121" s="11"/>
      <c r="B121" s="11"/>
      <c r="C121" s="58" t="s">
        <v>128</v>
      </c>
      <c r="D121" s="58" t="s">
        <v>437</v>
      </c>
      <c r="E121" s="58" t="s">
        <v>456</v>
      </c>
      <c r="F121" s="58" t="s">
        <v>145</v>
      </c>
      <c r="G121" s="58" t="s">
        <v>80</v>
      </c>
      <c r="H121" s="64">
        <v>16369</v>
      </c>
      <c r="I121" s="58">
        <v>6</v>
      </c>
      <c r="J121" s="58" t="s">
        <v>121</v>
      </c>
      <c r="K121" s="65" t="s">
        <v>368</v>
      </c>
      <c r="L121" s="58">
        <v>6</v>
      </c>
      <c r="M121" s="66" t="s">
        <v>73</v>
      </c>
      <c r="N121" s="58">
        <v>697</v>
      </c>
      <c r="O121" s="58">
        <v>117</v>
      </c>
      <c r="P121" s="58">
        <v>105</v>
      </c>
      <c r="Q121" s="59"/>
      <c r="R121" s="58"/>
      <c r="S121" s="63">
        <v>117</v>
      </c>
      <c r="T121" s="58">
        <v>105</v>
      </c>
      <c r="U121" s="59"/>
      <c r="V121" s="58"/>
      <c r="W121" s="63">
        <v>112</v>
      </c>
      <c r="X121" s="58">
        <v>100</v>
      </c>
      <c r="Y121" s="58"/>
      <c r="Z121" s="58"/>
      <c r="AA121" s="58">
        <v>116</v>
      </c>
      <c r="AB121" s="58">
        <v>104</v>
      </c>
      <c r="AC121" s="58"/>
      <c r="AD121" s="58"/>
      <c r="AE121" s="62" t="s">
        <v>97</v>
      </c>
      <c r="AF121" s="58" t="s">
        <v>97</v>
      </c>
      <c r="AG121" s="58"/>
      <c r="AH121" s="58"/>
      <c r="AI121" s="63">
        <v>114</v>
      </c>
      <c r="AJ121" s="58">
        <v>102</v>
      </c>
      <c r="AK121" s="58"/>
      <c r="AL121" s="58"/>
      <c r="AM121" s="63">
        <v>121</v>
      </c>
      <c r="AN121" s="58">
        <v>109</v>
      </c>
      <c r="AO121" s="58"/>
      <c r="AP121" s="58"/>
      <c r="AQ121" s="58" t="b">
        <v>0</v>
      </c>
      <c r="AR121" s="58">
        <v>-12</v>
      </c>
      <c r="AS121" s="58"/>
      <c r="AT121" s="58"/>
      <c r="AU121" s="58" t="b">
        <v>0</v>
      </c>
      <c r="AV121" s="58">
        <v>-12</v>
      </c>
      <c r="AW121" s="58"/>
      <c r="AX121" s="58"/>
      <c r="AY121" s="58" t="b">
        <v>0</v>
      </c>
      <c r="AZ121" s="58">
        <v>-12</v>
      </c>
      <c r="BA121" s="58"/>
      <c r="BB121" s="58"/>
      <c r="BC121" s="65" t="s">
        <v>74</v>
      </c>
      <c r="BD121" s="58">
        <v>6</v>
      </c>
      <c r="BE121" s="66" t="s">
        <v>73</v>
      </c>
      <c r="BF121" s="59">
        <v>0</v>
      </c>
      <c r="BG121" s="71"/>
      <c r="BH121" s="76" t="s">
        <v>368</v>
      </c>
      <c r="BI121" s="76" t="s">
        <v>145</v>
      </c>
      <c r="BJ121" s="76">
        <v>11</v>
      </c>
      <c r="BK121" s="76">
        <v>0</v>
      </c>
      <c r="BL121">
        <f t="shared" si="1"/>
        <v>775.83200000000011</v>
      </c>
    </row>
    <row r="122" spans="1:64" ht="13.8" x14ac:dyDescent="0.25">
      <c r="A122" s="11"/>
      <c r="B122" s="11"/>
      <c r="C122" s="58">
        <v>993</v>
      </c>
      <c r="D122" s="58" t="s">
        <v>383</v>
      </c>
      <c r="E122" s="58" t="s">
        <v>189</v>
      </c>
      <c r="F122" s="58" t="s">
        <v>145</v>
      </c>
      <c r="G122" s="58" t="s">
        <v>96</v>
      </c>
      <c r="H122" s="64">
        <v>17411</v>
      </c>
      <c r="I122" s="58">
        <v>5</v>
      </c>
      <c r="J122" s="58" t="s">
        <v>121</v>
      </c>
      <c r="K122" s="65" t="s">
        <v>368</v>
      </c>
      <c r="L122" s="58">
        <v>7</v>
      </c>
      <c r="M122" s="66" t="s">
        <v>73</v>
      </c>
      <c r="N122" s="58">
        <v>677</v>
      </c>
      <c r="O122" s="58">
        <v>117</v>
      </c>
      <c r="P122" s="58">
        <v>107</v>
      </c>
      <c r="Q122" s="59"/>
      <c r="R122" s="58"/>
      <c r="S122" s="63">
        <v>118</v>
      </c>
      <c r="T122" s="58">
        <v>108</v>
      </c>
      <c r="U122" s="59"/>
      <c r="V122" s="58"/>
      <c r="W122" s="63">
        <v>125</v>
      </c>
      <c r="X122" s="58">
        <v>115</v>
      </c>
      <c r="Y122" s="58"/>
      <c r="Z122" s="58"/>
      <c r="AA122" s="58">
        <v>112</v>
      </c>
      <c r="AB122" s="58">
        <v>102</v>
      </c>
      <c r="AC122" s="58"/>
      <c r="AD122" s="58"/>
      <c r="AE122" s="62">
        <v>113</v>
      </c>
      <c r="AF122" s="58">
        <v>103</v>
      </c>
      <c r="AG122" s="58"/>
      <c r="AH122" s="58"/>
      <c r="AI122" s="63">
        <v>115</v>
      </c>
      <c r="AJ122" s="58">
        <v>105</v>
      </c>
      <c r="AK122" s="58"/>
      <c r="AL122" s="58"/>
      <c r="AM122" s="63">
        <v>102</v>
      </c>
      <c r="AN122" s="58">
        <v>92</v>
      </c>
      <c r="AO122" s="58"/>
      <c r="AP122" s="58"/>
      <c r="AQ122" s="58" t="b">
        <v>0</v>
      </c>
      <c r="AR122" s="58">
        <v>-10</v>
      </c>
      <c r="AS122" s="59"/>
      <c r="AT122" s="60"/>
      <c r="AU122" s="58" t="b">
        <v>0</v>
      </c>
      <c r="AV122" s="58">
        <v>-10</v>
      </c>
      <c r="AW122" s="58"/>
      <c r="AX122" s="58"/>
      <c r="AY122" s="58" t="b">
        <v>0</v>
      </c>
      <c r="AZ122" s="58">
        <v>-10</v>
      </c>
      <c r="BA122" s="58"/>
      <c r="BB122" s="58"/>
      <c r="BC122" s="65" t="s">
        <v>74</v>
      </c>
      <c r="BD122" s="58">
        <v>7</v>
      </c>
      <c r="BE122" s="66" t="s">
        <v>73</v>
      </c>
      <c r="BF122" s="59">
        <v>0</v>
      </c>
      <c r="BG122" s="71"/>
      <c r="BH122" s="76" t="s">
        <v>368</v>
      </c>
      <c r="BI122" s="76" t="s">
        <v>145</v>
      </c>
      <c r="BJ122" s="76">
        <v>12</v>
      </c>
      <c r="BK122" s="76">
        <v>0</v>
      </c>
      <c r="BL122">
        <f t="shared" si="1"/>
        <v>775.83200000000011</v>
      </c>
    </row>
    <row r="123" spans="1:64" ht="13.8" x14ac:dyDescent="0.25">
      <c r="A123" s="11"/>
      <c r="B123" s="11"/>
      <c r="C123" s="58" t="s">
        <v>457</v>
      </c>
      <c r="D123" s="58" t="s">
        <v>458</v>
      </c>
      <c r="E123" s="58" t="s">
        <v>251</v>
      </c>
      <c r="F123" s="58" t="s">
        <v>145</v>
      </c>
      <c r="G123" s="58" t="s">
        <v>110</v>
      </c>
      <c r="H123" s="64">
        <v>16818</v>
      </c>
      <c r="I123" s="58">
        <v>6</v>
      </c>
      <c r="J123" s="58" t="s">
        <v>121</v>
      </c>
      <c r="K123" s="65" t="s">
        <v>368</v>
      </c>
      <c r="L123" s="58">
        <v>7</v>
      </c>
      <c r="M123" s="66" t="s">
        <v>73</v>
      </c>
      <c r="N123" s="58">
        <v>698</v>
      </c>
      <c r="O123" s="58">
        <v>126</v>
      </c>
      <c r="P123" s="58">
        <v>114</v>
      </c>
      <c r="Q123" s="59"/>
      <c r="R123" s="60"/>
      <c r="S123" s="63">
        <v>124</v>
      </c>
      <c r="T123" s="58">
        <v>112</v>
      </c>
      <c r="U123" s="59"/>
      <c r="V123" s="58"/>
      <c r="W123" s="63">
        <v>114</v>
      </c>
      <c r="X123" s="58">
        <v>102</v>
      </c>
      <c r="Y123" s="58"/>
      <c r="Z123" s="58"/>
      <c r="AA123" s="58">
        <v>113</v>
      </c>
      <c r="AB123" s="58">
        <v>101</v>
      </c>
      <c r="AC123" s="58"/>
      <c r="AD123" s="58"/>
      <c r="AE123" s="62">
        <v>114</v>
      </c>
      <c r="AF123" s="58">
        <v>102</v>
      </c>
      <c r="AG123" s="59"/>
      <c r="AH123" s="60"/>
      <c r="AI123" s="63">
        <v>118</v>
      </c>
      <c r="AJ123" s="58">
        <v>106</v>
      </c>
      <c r="AK123" s="58"/>
      <c r="AL123" s="58"/>
      <c r="AM123" s="63">
        <v>115</v>
      </c>
      <c r="AN123" s="58">
        <v>103</v>
      </c>
      <c r="AO123" s="58"/>
      <c r="AP123" s="58"/>
      <c r="AQ123" s="58" t="b">
        <v>0</v>
      </c>
      <c r="AR123" s="58">
        <v>-12</v>
      </c>
      <c r="AS123" s="58"/>
      <c r="AT123" s="58"/>
      <c r="AU123" s="58" t="b">
        <v>0</v>
      </c>
      <c r="AV123" s="58">
        <v>-12</v>
      </c>
      <c r="AW123" s="58"/>
      <c r="AX123" s="58"/>
      <c r="AY123" s="58" t="b">
        <v>0</v>
      </c>
      <c r="AZ123" s="58">
        <v>-12</v>
      </c>
      <c r="BA123" s="58"/>
      <c r="BB123" s="58"/>
      <c r="BC123" s="65" t="s">
        <v>74</v>
      </c>
      <c r="BD123" s="58">
        <v>7</v>
      </c>
      <c r="BE123" s="66" t="s">
        <v>73</v>
      </c>
      <c r="BF123" s="59">
        <v>0</v>
      </c>
      <c r="BG123" s="71"/>
      <c r="BH123" s="76" t="s">
        <v>368</v>
      </c>
      <c r="BI123" s="76" t="s">
        <v>145</v>
      </c>
      <c r="BJ123" s="76">
        <v>13</v>
      </c>
      <c r="BK123" s="76">
        <v>0</v>
      </c>
      <c r="BL123">
        <f t="shared" si="1"/>
        <v>775.83200000000011</v>
      </c>
    </row>
    <row r="124" spans="1:64" ht="13.8" x14ac:dyDescent="0.25">
      <c r="A124" s="11"/>
      <c r="B124" s="11"/>
      <c r="C124" s="58" t="s">
        <v>460</v>
      </c>
      <c r="D124" s="58" t="s">
        <v>397</v>
      </c>
      <c r="E124" s="58" t="s">
        <v>461</v>
      </c>
      <c r="F124" s="58" t="s">
        <v>145</v>
      </c>
      <c r="G124" s="58" t="s">
        <v>80</v>
      </c>
      <c r="H124" s="64">
        <v>16522</v>
      </c>
      <c r="I124" s="58">
        <v>6</v>
      </c>
      <c r="J124" s="58" t="s">
        <v>121</v>
      </c>
      <c r="K124" s="65" t="s">
        <v>368</v>
      </c>
      <c r="L124" s="58">
        <v>4</v>
      </c>
      <c r="M124" s="66" t="s">
        <v>73</v>
      </c>
      <c r="N124" s="58" t="e">
        <v>#NUM!</v>
      </c>
      <c r="O124" s="58" t="s">
        <v>97</v>
      </c>
      <c r="P124" s="58" t="s">
        <v>97</v>
      </c>
      <c r="Q124" s="59"/>
      <c r="R124" s="60"/>
      <c r="S124" s="63">
        <v>120</v>
      </c>
      <c r="T124" s="58">
        <v>108</v>
      </c>
      <c r="U124" s="59"/>
      <c r="V124" s="58"/>
      <c r="W124" s="63">
        <v>110</v>
      </c>
      <c r="X124" s="58">
        <v>98</v>
      </c>
      <c r="Y124" s="58"/>
      <c r="Z124" s="58"/>
      <c r="AA124" s="58">
        <v>110</v>
      </c>
      <c r="AB124" s="58">
        <v>98</v>
      </c>
      <c r="AC124" s="58"/>
      <c r="AD124" s="58"/>
      <c r="AE124" s="62" t="s">
        <v>97</v>
      </c>
      <c r="AF124" s="58" t="s">
        <v>97</v>
      </c>
      <c r="AG124" s="58"/>
      <c r="AH124" s="58"/>
      <c r="AI124" s="63" t="s">
        <v>97</v>
      </c>
      <c r="AJ124" s="58" t="s">
        <v>97</v>
      </c>
      <c r="AK124" s="58"/>
      <c r="AL124" s="58"/>
      <c r="AM124" s="63">
        <v>116</v>
      </c>
      <c r="AN124" s="58">
        <v>104</v>
      </c>
      <c r="AO124" s="58"/>
      <c r="AP124" s="58"/>
      <c r="AQ124" s="58" t="b">
        <v>0</v>
      </c>
      <c r="AR124" s="58">
        <v>-12</v>
      </c>
      <c r="AS124" s="58"/>
      <c r="AT124" s="58"/>
      <c r="AU124" s="58" t="b">
        <v>0</v>
      </c>
      <c r="AV124" s="58">
        <v>-12</v>
      </c>
      <c r="AW124" s="58"/>
      <c r="AX124" s="58"/>
      <c r="AY124" s="58" t="b">
        <v>0</v>
      </c>
      <c r="AZ124" s="58">
        <v>-12</v>
      </c>
      <c r="BA124" s="58"/>
      <c r="BB124" s="58"/>
      <c r="BC124" s="65" t="s">
        <v>74</v>
      </c>
      <c r="BD124" s="58">
        <v>4</v>
      </c>
      <c r="BE124" s="66" t="s">
        <v>73</v>
      </c>
      <c r="BF124" s="59">
        <v>0</v>
      </c>
      <c r="BG124" s="71"/>
      <c r="BH124" s="76" t="s">
        <v>368</v>
      </c>
      <c r="BI124" s="76" t="s">
        <v>145</v>
      </c>
      <c r="BJ124" s="76">
        <v>14</v>
      </c>
      <c r="BK124" s="76">
        <v>0</v>
      </c>
      <c r="BL124">
        <f t="shared" si="1"/>
        <v>775.83200000000011</v>
      </c>
    </row>
    <row r="125" spans="1:64" ht="13.8" x14ac:dyDescent="0.25">
      <c r="A125" s="11"/>
      <c r="B125" s="11"/>
      <c r="C125" s="58" t="s">
        <v>170</v>
      </c>
      <c r="D125" s="58" t="s">
        <v>424</v>
      </c>
      <c r="E125" s="58" t="s">
        <v>463</v>
      </c>
      <c r="F125" s="58" t="s">
        <v>145</v>
      </c>
      <c r="G125" s="58" t="s">
        <v>137</v>
      </c>
      <c r="H125" s="64">
        <v>16851</v>
      </c>
      <c r="I125" s="58">
        <v>6</v>
      </c>
      <c r="J125" s="58" t="s">
        <v>121</v>
      </c>
      <c r="K125" s="65" t="s">
        <v>368</v>
      </c>
      <c r="L125" s="58">
        <v>4</v>
      </c>
      <c r="M125" s="66" t="s">
        <v>73</v>
      </c>
      <c r="N125" s="58" t="e">
        <v>#NUM!</v>
      </c>
      <c r="O125" s="58" t="s">
        <v>97</v>
      </c>
      <c r="P125" s="58" t="s">
        <v>97</v>
      </c>
      <c r="Q125" s="59"/>
      <c r="R125" s="58"/>
      <c r="S125" s="63" t="s">
        <v>97</v>
      </c>
      <c r="T125" s="58" t="s">
        <v>97</v>
      </c>
      <c r="U125" s="59"/>
      <c r="V125" s="60"/>
      <c r="W125" s="63">
        <v>115</v>
      </c>
      <c r="X125" s="58">
        <v>103</v>
      </c>
      <c r="Y125" s="58"/>
      <c r="Z125" s="58"/>
      <c r="AA125" s="58">
        <v>110</v>
      </c>
      <c r="AB125" s="58">
        <v>98</v>
      </c>
      <c r="AC125" s="59"/>
      <c r="AD125" s="58"/>
      <c r="AE125" s="62" t="s">
        <v>97</v>
      </c>
      <c r="AF125" s="58" t="s">
        <v>97</v>
      </c>
      <c r="AG125" s="59"/>
      <c r="AH125" s="60"/>
      <c r="AI125" s="63">
        <v>114</v>
      </c>
      <c r="AJ125" s="58">
        <v>102</v>
      </c>
      <c r="AK125" s="59"/>
      <c r="AL125" s="60"/>
      <c r="AM125" s="63">
        <v>127</v>
      </c>
      <c r="AN125" s="58">
        <v>115</v>
      </c>
      <c r="AO125" s="58"/>
      <c r="AP125" s="58"/>
      <c r="AQ125" s="58" t="b">
        <v>0</v>
      </c>
      <c r="AR125" s="58">
        <v>-12</v>
      </c>
      <c r="AS125" s="59"/>
      <c r="AT125" s="60"/>
      <c r="AU125" s="58" t="b">
        <v>0</v>
      </c>
      <c r="AV125" s="58">
        <v>-12</v>
      </c>
      <c r="AW125" s="58"/>
      <c r="AX125" s="58"/>
      <c r="AY125" s="58" t="b">
        <v>0</v>
      </c>
      <c r="AZ125" s="58">
        <v>-12</v>
      </c>
      <c r="BA125" s="58"/>
      <c r="BB125" s="58"/>
      <c r="BC125" s="65" t="s">
        <v>74</v>
      </c>
      <c r="BD125" s="58">
        <v>4</v>
      </c>
      <c r="BE125" s="66" t="s">
        <v>73</v>
      </c>
      <c r="BF125" s="59">
        <v>0</v>
      </c>
      <c r="BG125" s="71"/>
      <c r="BH125" s="76" t="s">
        <v>368</v>
      </c>
      <c r="BI125" s="76" t="s">
        <v>145</v>
      </c>
      <c r="BJ125" s="76">
        <v>15</v>
      </c>
      <c r="BK125" s="76">
        <v>0</v>
      </c>
      <c r="BL125">
        <f t="shared" si="1"/>
        <v>775.83200000000011</v>
      </c>
    </row>
    <row r="126" spans="1:64" ht="13.8" x14ac:dyDescent="0.25">
      <c r="A126" s="11"/>
      <c r="B126" s="11"/>
      <c r="C126" s="58" t="s">
        <v>465</v>
      </c>
      <c r="D126" s="58" t="s">
        <v>466</v>
      </c>
      <c r="E126" s="58" t="s">
        <v>467</v>
      </c>
      <c r="F126" s="58" t="s">
        <v>145</v>
      </c>
      <c r="G126" s="58" t="s">
        <v>110</v>
      </c>
      <c r="H126" s="64">
        <v>18720</v>
      </c>
      <c r="I126" s="58">
        <v>6</v>
      </c>
      <c r="J126" s="58" t="s">
        <v>121</v>
      </c>
      <c r="K126" s="65" t="s">
        <v>368</v>
      </c>
      <c r="L126" s="58">
        <v>0</v>
      </c>
      <c r="M126" s="66" t="s">
        <v>73</v>
      </c>
      <c r="N126" s="58" t="e">
        <v>#NUM!</v>
      </c>
      <c r="O126" s="58" t="s">
        <v>97</v>
      </c>
      <c r="P126" s="58" t="s">
        <v>97</v>
      </c>
      <c r="Q126" s="59"/>
      <c r="R126" s="58"/>
      <c r="S126" s="63" t="s">
        <v>97</v>
      </c>
      <c r="T126" s="58" t="s">
        <v>97</v>
      </c>
      <c r="U126" s="59"/>
      <c r="V126" s="58"/>
      <c r="W126" s="63" t="s">
        <v>97</v>
      </c>
      <c r="X126" s="58" t="s">
        <v>97</v>
      </c>
      <c r="Y126" s="59"/>
      <c r="Z126" s="60"/>
      <c r="AA126" s="58" t="s">
        <v>97</v>
      </c>
      <c r="AB126" s="58" t="s">
        <v>97</v>
      </c>
      <c r="AC126" s="58"/>
      <c r="AD126" s="58"/>
      <c r="AE126" s="62" t="s">
        <v>97</v>
      </c>
      <c r="AF126" s="58" t="s">
        <v>97</v>
      </c>
      <c r="AG126" s="58"/>
      <c r="AH126" s="58"/>
      <c r="AI126" s="63" t="s">
        <v>97</v>
      </c>
      <c r="AJ126" s="58" t="s">
        <v>97</v>
      </c>
      <c r="AK126" s="59"/>
      <c r="AL126" s="60"/>
      <c r="AM126" s="63" t="s">
        <v>97</v>
      </c>
      <c r="AN126" s="58" t="s">
        <v>97</v>
      </c>
      <c r="AO126" s="58"/>
      <c r="AP126" s="58"/>
      <c r="AQ126" s="58" t="b">
        <v>0</v>
      </c>
      <c r="AR126" s="58">
        <v>-12</v>
      </c>
      <c r="AS126" s="58"/>
      <c r="AT126" s="58"/>
      <c r="AU126" s="58" t="b">
        <v>0</v>
      </c>
      <c r="AV126" s="58">
        <v>-12</v>
      </c>
      <c r="AW126" s="59"/>
      <c r="AX126" s="60"/>
      <c r="AY126" s="58" t="b">
        <v>0</v>
      </c>
      <c r="AZ126" s="58">
        <v>-12</v>
      </c>
      <c r="BA126" s="59"/>
      <c r="BB126" s="60"/>
      <c r="BC126" s="65" t="s">
        <v>74</v>
      </c>
      <c r="BD126" s="58">
        <v>0</v>
      </c>
      <c r="BE126" s="66" t="s">
        <v>73</v>
      </c>
      <c r="BF126" s="59">
        <v>0</v>
      </c>
      <c r="BG126" s="71"/>
      <c r="BH126" s="76" t="s">
        <v>368</v>
      </c>
      <c r="BI126" s="76" t="s">
        <v>145</v>
      </c>
      <c r="BJ126" s="76">
        <v>16</v>
      </c>
      <c r="BK126" s="76">
        <v>0</v>
      </c>
      <c r="BL126">
        <f t="shared" si="1"/>
        <v>775.83200000000011</v>
      </c>
    </row>
    <row r="127" spans="1:64" x14ac:dyDescent="0.25">
      <c r="A127" s="11"/>
      <c r="B127" s="11"/>
      <c r="C127" s="58" t="s">
        <v>469</v>
      </c>
      <c r="D127" s="58" t="s">
        <v>470</v>
      </c>
      <c r="E127" s="58" t="s">
        <v>203</v>
      </c>
      <c r="F127" s="58" t="s">
        <v>145</v>
      </c>
      <c r="G127" s="58" t="s">
        <v>168</v>
      </c>
      <c r="H127" s="64">
        <v>16029</v>
      </c>
      <c r="I127" s="58">
        <v>5</v>
      </c>
      <c r="J127" s="58" t="s">
        <v>121</v>
      </c>
      <c r="K127" s="65" t="s">
        <v>368</v>
      </c>
      <c r="L127" s="58">
        <v>1</v>
      </c>
      <c r="M127" s="66" t="s">
        <v>73</v>
      </c>
      <c r="N127" s="58" t="e">
        <v>#NUM!</v>
      </c>
      <c r="O127" s="58" t="s">
        <v>97</v>
      </c>
      <c r="P127" s="58" t="s">
        <v>97</v>
      </c>
      <c r="Q127" s="59"/>
      <c r="R127" s="58"/>
      <c r="S127" s="63" t="s">
        <v>97</v>
      </c>
      <c r="T127" s="58" t="s">
        <v>97</v>
      </c>
      <c r="U127" s="59"/>
      <c r="V127" s="58"/>
      <c r="W127" s="63" t="s">
        <v>97</v>
      </c>
      <c r="X127" s="58" t="s">
        <v>97</v>
      </c>
      <c r="Y127" s="58"/>
      <c r="Z127" s="58"/>
      <c r="AA127" s="58" t="s">
        <v>97</v>
      </c>
      <c r="AB127" s="58" t="s">
        <v>97</v>
      </c>
      <c r="AC127" s="58"/>
      <c r="AD127" s="58"/>
      <c r="AE127" s="62" t="s">
        <v>97</v>
      </c>
      <c r="AF127" s="58" t="s">
        <v>97</v>
      </c>
      <c r="AG127" s="58"/>
      <c r="AH127" s="58"/>
      <c r="AI127" s="63">
        <v>119</v>
      </c>
      <c r="AJ127" s="58">
        <v>109</v>
      </c>
      <c r="AK127" s="58"/>
      <c r="AL127" s="58"/>
      <c r="AM127" s="63" t="s">
        <v>97</v>
      </c>
      <c r="AN127" s="58" t="s">
        <v>97</v>
      </c>
      <c r="AO127" s="58"/>
      <c r="AP127" s="58"/>
      <c r="AQ127" s="58" t="b">
        <v>0</v>
      </c>
      <c r="AR127" s="58">
        <v>-10</v>
      </c>
      <c r="AS127" s="58"/>
      <c r="AT127" s="58"/>
      <c r="AU127" s="58" t="b">
        <v>0</v>
      </c>
      <c r="AV127" s="58">
        <v>-10</v>
      </c>
      <c r="AW127" s="58"/>
      <c r="AX127" s="58"/>
      <c r="AY127" s="58" t="b">
        <v>0</v>
      </c>
      <c r="AZ127" s="58">
        <v>-10</v>
      </c>
      <c r="BA127" s="58"/>
      <c r="BB127" s="58"/>
      <c r="BC127" s="65" t="s">
        <v>74</v>
      </c>
      <c r="BD127" s="58">
        <v>1</v>
      </c>
      <c r="BE127" s="66" t="s">
        <v>73</v>
      </c>
      <c r="BF127" s="59">
        <v>0</v>
      </c>
      <c r="BG127" s="71"/>
      <c r="BH127" s="76" t="s">
        <v>368</v>
      </c>
      <c r="BI127" s="76" t="s">
        <v>145</v>
      </c>
      <c r="BJ127" s="76">
        <v>17</v>
      </c>
      <c r="BK127" s="76">
        <v>0</v>
      </c>
      <c r="BL127">
        <f t="shared" si="1"/>
        <v>775.83200000000011</v>
      </c>
    </row>
    <row r="128" spans="1:64" ht="13.8" x14ac:dyDescent="0.25">
      <c r="A128" s="11"/>
      <c r="B128" s="11"/>
      <c r="C128" s="58" t="s">
        <v>472</v>
      </c>
      <c r="D128" s="58" t="s">
        <v>366</v>
      </c>
      <c r="E128" s="58" t="s">
        <v>473</v>
      </c>
      <c r="F128" s="58" t="s">
        <v>145</v>
      </c>
      <c r="G128" s="58" t="s">
        <v>110</v>
      </c>
      <c r="H128" s="64">
        <v>18534</v>
      </c>
      <c r="I128" s="58">
        <v>5</v>
      </c>
      <c r="J128" s="58" t="s">
        <v>121</v>
      </c>
      <c r="K128" s="65" t="s">
        <v>368</v>
      </c>
      <c r="L128" s="58">
        <v>4</v>
      </c>
      <c r="M128" s="66" t="s">
        <v>73</v>
      </c>
      <c r="N128" s="58" t="e">
        <v>#NUM!</v>
      </c>
      <c r="O128" s="58" t="s">
        <v>97</v>
      </c>
      <c r="P128" s="58" t="s">
        <v>97</v>
      </c>
      <c r="Q128" s="59"/>
      <c r="R128" s="58"/>
      <c r="S128" s="63" t="s">
        <v>97</v>
      </c>
      <c r="T128" s="58" t="s">
        <v>97</v>
      </c>
      <c r="U128" s="59"/>
      <c r="V128" s="58"/>
      <c r="W128" s="63" t="s">
        <v>97</v>
      </c>
      <c r="X128" s="58" t="s">
        <v>97</v>
      </c>
      <c r="Y128" s="58"/>
      <c r="Z128" s="58"/>
      <c r="AA128" s="58">
        <v>106</v>
      </c>
      <c r="AB128" s="58">
        <v>96</v>
      </c>
      <c r="AC128" s="58"/>
      <c r="AD128" s="58"/>
      <c r="AE128" s="62">
        <v>103</v>
      </c>
      <c r="AF128" s="58">
        <v>93</v>
      </c>
      <c r="AG128" s="58"/>
      <c r="AH128" s="58"/>
      <c r="AI128" s="63">
        <v>111</v>
      </c>
      <c r="AJ128" s="58">
        <v>101</v>
      </c>
      <c r="AK128" s="58"/>
      <c r="AL128" s="58"/>
      <c r="AM128" s="63">
        <v>106</v>
      </c>
      <c r="AN128" s="58">
        <v>96</v>
      </c>
      <c r="AO128" s="59"/>
      <c r="AP128" s="60"/>
      <c r="AQ128" s="58" t="b">
        <v>0</v>
      </c>
      <c r="AR128" s="58">
        <v>-10</v>
      </c>
      <c r="AS128" s="58"/>
      <c r="AT128" s="58"/>
      <c r="AU128" s="58" t="b">
        <v>0</v>
      </c>
      <c r="AV128" s="58">
        <v>-10</v>
      </c>
      <c r="AW128" s="58"/>
      <c r="AX128" s="58"/>
      <c r="AY128" s="58" t="b">
        <v>0</v>
      </c>
      <c r="AZ128" s="58">
        <v>-10</v>
      </c>
      <c r="BA128" s="58"/>
      <c r="BB128" s="58"/>
      <c r="BC128" s="65" t="s">
        <v>74</v>
      </c>
      <c r="BD128" s="58">
        <v>4</v>
      </c>
      <c r="BE128" s="66" t="s">
        <v>73</v>
      </c>
      <c r="BF128" s="59">
        <v>0</v>
      </c>
      <c r="BG128" s="71"/>
      <c r="BH128" s="76" t="s">
        <v>368</v>
      </c>
      <c r="BI128" s="76" t="s">
        <v>145</v>
      </c>
      <c r="BJ128" s="76">
        <v>18</v>
      </c>
      <c r="BK128" s="76">
        <v>0</v>
      </c>
      <c r="BL128">
        <f t="shared" si="1"/>
        <v>775.83200000000011</v>
      </c>
    </row>
    <row r="129" spans="1:64" ht="13.8" x14ac:dyDescent="0.25">
      <c r="A129" s="11"/>
      <c r="B129" s="11"/>
      <c r="C129" s="58" t="s">
        <v>475</v>
      </c>
      <c r="D129" s="58" t="s">
        <v>476</v>
      </c>
      <c r="E129" s="58" t="s">
        <v>477</v>
      </c>
      <c r="F129" s="58" t="s">
        <v>145</v>
      </c>
      <c r="G129" s="58" t="s">
        <v>204</v>
      </c>
      <c r="H129" s="64">
        <v>17245</v>
      </c>
      <c r="I129" s="58">
        <v>4</v>
      </c>
      <c r="J129" s="58" t="s">
        <v>121</v>
      </c>
      <c r="K129" s="65" t="s">
        <v>368</v>
      </c>
      <c r="L129" s="58">
        <v>1</v>
      </c>
      <c r="M129" s="66" t="s">
        <v>73</v>
      </c>
      <c r="N129" s="58" t="e">
        <v>#NUM!</v>
      </c>
      <c r="O129" s="58" t="s">
        <v>97</v>
      </c>
      <c r="P129" s="58" t="s">
        <v>97</v>
      </c>
      <c r="Q129" s="59"/>
      <c r="R129" s="58"/>
      <c r="S129" s="63" t="s">
        <v>97</v>
      </c>
      <c r="T129" s="58" t="s">
        <v>97</v>
      </c>
      <c r="U129" s="59"/>
      <c r="V129" s="58"/>
      <c r="W129" s="63">
        <v>117</v>
      </c>
      <c r="X129" s="58">
        <v>109</v>
      </c>
      <c r="Y129" s="59"/>
      <c r="Z129" s="60"/>
      <c r="AA129" s="58" t="s">
        <v>97</v>
      </c>
      <c r="AB129" s="58" t="s">
        <v>97</v>
      </c>
      <c r="AC129" s="58"/>
      <c r="AD129" s="58"/>
      <c r="AE129" s="62" t="s">
        <v>97</v>
      </c>
      <c r="AF129" s="58" t="s">
        <v>97</v>
      </c>
      <c r="AG129" s="58"/>
      <c r="AH129" s="58"/>
      <c r="AI129" s="63" t="s">
        <v>97</v>
      </c>
      <c r="AJ129" s="58" t="s">
        <v>97</v>
      </c>
      <c r="AK129" s="58"/>
      <c r="AL129" s="58"/>
      <c r="AM129" s="63" t="s">
        <v>97</v>
      </c>
      <c r="AN129" s="58" t="s">
        <v>97</v>
      </c>
      <c r="AO129" s="58"/>
      <c r="AP129" s="58"/>
      <c r="AQ129" s="58" t="b">
        <v>0</v>
      </c>
      <c r="AR129" s="58">
        <v>-8</v>
      </c>
      <c r="AS129" s="58"/>
      <c r="AT129" s="58"/>
      <c r="AU129" s="58" t="b">
        <v>0</v>
      </c>
      <c r="AV129" s="58">
        <v>-8</v>
      </c>
      <c r="AW129" s="58"/>
      <c r="AX129" s="58"/>
      <c r="AY129" s="58" t="b">
        <v>0</v>
      </c>
      <c r="AZ129" s="58">
        <v>-8</v>
      </c>
      <c r="BA129" s="58"/>
      <c r="BB129" s="58"/>
      <c r="BC129" s="65" t="s">
        <v>74</v>
      </c>
      <c r="BD129" s="58">
        <v>1</v>
      </c>
      <c r="BE129" s="66" t="s">
        <v>73</v>
      </c>
      <c r="BF129" s="59">
        <v>0</v>
      </c>
      <c r="BG129" s="71"/>
      <c r="BH129" s="76" t="s">
        <v>368</v>
      </c>
      <c r="BI129" s="76" t="s">
        <v>145</v>
      </c>
      <c r="BJ129" s="76">
        <v>19</v>
      </c>
      <c r="BK129" s="76">
        <v>0</v>
      </c>
      <c r="BL129">
        <f t="shared" si="1"/>
        <v>775.83200000000011</v>
      </c>
    </row>
    <row r="130" spans="1:64" ht="13.8" x14ac:dyDescent="0.25">
      <c r="A130" s="11"/>
      <c r="B130" s="11"/>
      <c r="C130" s="58" t="s">
        <v>479</v>
      </c>
      <c r="D130" s="58" t="s">
        <v>480</v>
      </c>
      <c r="E130" s="58" t="s">
        <v>302</v>
      </c>
      <c r="F130" s="58" t="s">
        <v>69</v>
      </c>
      <c r="G130" s="58" t="s">
        <v>481</v>
      </c>
      <c r="H130" s="64">
        <v>16657</v>
      </c>
      <c r="I130" s="58">
        <v>8</v>
      </c>
      <c r="J130" s="58" t="s">
        <v>71</v>
      </c>
      <c r="K130" s="65" t="s">
        <v>368</v>
      </c>
      <c r="L130" s="58">
        <v>3</v>
      </c>
      <c r="M130" s="66" t="s">
        <v>73</v>
      </c>
      <c r="N130" s="58" t="e">
        <v>#NUM!</v>
      </c>
      <c r="O130" s="58">
        <v>109</v>
      </c>
      <c r="P130" s="58">
        <v>93</v>
      </c>
      <c r="Q130" s="59"/>
      <c r="R130" s="58"/>
      <c r="S130" s="63" t="s">
        <v>97</v>
      </c>
      <c r="T130" s="58" t="s">
        <v>97</v>
      </c>
      <c r="U130" s="59"/>
      <c r="V130" s="58"/>
      <c r="W130" s="63">
        <v>125</v>
      </c>
      <c r="X130" s="58">
        <v>109</v>
      </c>
      <c r="Y130" s="58"/>
      <c r="Z130" s="58"/>
      <c r="AA130" s="58">
        <v>130</v>
      </c>
      <c r="AB130" s="58">
        <v>114</v>
      </c>
      <c r="AC130" s="58"/>
      <c r="AD130" s="58"/>
      <c r="AE130" s="62" t="s">
        <v>97</v>
      </c>
      <c r="AF130" s="58" t="s">
        <v>97</v>
      </c>
      <c r="AG130" s="59"/>
      <c r="AH130" s="60"/>
      <c r="AI130" s="63" t="s">
        <v>97</v>
      </c>
      <c r="AJ130" s="58" t="s">
        <v>97</v>
      </c>
      <c r="AK130" s="58"/>
      <c r="AL130" s="58"/>
      <c r="AM130" s="63" t="s">
        <v>97</v>
      </c>
      <c r="AN130" s="58" t="s">
        <v>97</v>
      </c>
      <c r="AO130" s="58"/>
      <c r="AP130" s="58"/>
      <c r="AQ130" s="58" t="b">
        <v>0</v>
      </c>
      <c r="AR130" s="58">
        <v>-16</v>
      </c>
      <c r="AS130" s="58"/>
      <c r="AT130" s="58"/>
      <c r="AU130" s="58" t="b">
        <v>0</v>
      </c>
      <c r="AV130" s="58">
        <v>-16</v>
      </c>
      <c r="AW130" s="58"/>
      <c r="AX130" s="58"/>
      <c r="AY130" s="58" t="b">
        <v>0</v>
      </c>
      <c r="AZ130" s="58">
        <v>-16</v>
      </c>
      <c r="BA130" s="58"/>
      <c r="BB130" s="58"/>
      <c r="BC130" s="65" t="s">
        <v>74</v>
      </c>
      <c r="BD130" s="58">
        <v>3</v>
      </c>
      <c r="BE130" s="66" t="s">
        <v>73</v>
      </c>
      <c r="BF130" s="59">
        <v>0</v>
      </c>
      <c r="BG130" s="71"/>
      <c r="BH130" s="79" t="s">
        <v>368</v>
      </c>
      <c r="BI130" s="79" t="s">
        <v>69</v>
      </c>
      <c r="BJ130" s="79">
        <v>1</v>
      </c>
      <c r="BK130" s="79">
        <v>0</v>
      </c>
      <c r="BL130">
        <f t="shared" si="1"/>
        <v>775.83200000000011</v>
      </c>
    </row>
    <row r="131" spans="1:64" x14ac:dyDescent="0.25">
      <c r="A131" s="11"/>
      <c r="B131" s="11"/>
      <c r="C131" s="58" t="s">
        <v>138</v>
      </c>
      <c r="D131" s="58" t="s">
        <v>483</v>
      </c>
      <c r="E131" s="58" t="s">
        <v>484</v>
      </c>
      <c r="F131" s="58" t="s">
        <v>69</v>
      </c>
      <c r="G131" s="58" t="s">
        <v>80</v>
      </c>
      <c r="H131" s="64">
        <v>16772</v>
      </c>
      <c r="I131" s="58">
        <v>7</v>
      </c>
      <c r="J131" s="58" t="s">
        <v>71</v>
      </c>
      <c r="K131" s="65" t="s">
        <v>368</v>
      </c>
      <c r="L131" s="58">
        <v>7</v>
      </c>
      <c r="M131" s="66" t="s">
        <v>73</v>
      </c>
      <c r="N131" s="58">
        <v>697</v>
      </c>
      <c r="O131" s="58">
        <v>112</v>
      </c>
      <c r="P131" s="58">
        <v>98</v>
      </c>
      <c r="Q131" s="59"/>
      <c r="R131" s="58"/>
      <c r="S131" s="63">
        <v>121</v>
      </c>
      <c r="T131" s="58">
        <v>107</v>
      </c>
      <c r="U131" s="59"/>
      <c r="V131" s="58"/>
      <c r="W131" s="63">
        <v>113</v>
      </c>
      <c r="X131" s="58">
        <v>99</v>
      </c>
      <c r="Y131" s="58"/>
      <c r="Z131" s="58"/>
      <c r="AA131" s="58">
        <v>112</v>
      </c>
      <c r="AB131" s="58">
        <v>98</v>
      </c>
      <c r="AC131" s="58"/>
      <c r="AD131" s="58"/>
      <c r="AE131" s="62">
        <v>123</v>
      </c>
      <c r="AF131" s="58">
        <v>109</v>
      </c>
      <c r="AG131" s="58"/>
      <c r="AH131" s="58"/>
      <c r="AI131" s="63">
        <v>116</v>
      </c>
      <c r="AJ131" s="58">
        <v>102</v>
      </c>
      <c r="AK131" s="58"/>
      <c r="AL131" s="58"/>
      <c r="AM131" s="63">
        <v>123</v>
      </c>
      <c r="AN131" s="58">
        <v>109</v>
      </c>
      <c r="AO131" s="58"/>
      <c r="AP131" s="58"/>
      <c r="AQ131" s="58" t="b">
        <v>0</v>
      </c>
      <c r="AR131" s="58">
        <v>-14</v>
      </c>
      <c r="AS131" s="58"/>
      <c r="AT131" s="58"/>
      <c r="AU131" s="58" t="b">
        <v>0</v>
      </c>
      <c r="AV131" s="58">
        <v>-14</v>
      </c>
      <c r="AW131" s="58"/>
      <c r="AX131" s="58"/>
      <c r="AY131" s="58" t="b">
        <v>0</v>
      </c>
      <c r="AZ131" s="58">
        <v>-14</v>
      </c>
      <c r="BA131" s="58"/>
      <c r="BB131" s="58"/>
      <c r="BC131" s="65" t="s">
        <v>74</v>
      </c>
      <c r="BD131" s="58">
        <v>7</v>
      </c>
      <c r="BE131" s="66" t="s">
        <v>73</v>
      </c>
      <c r="BF131" s="59">
        <v>0</v>
      </c>
      <c r="BG131" s="71"/>
      <c r="BH131" s="79" t="s">
        <v>368</v>
      </c>
      <c r="BI131" s="79" t="s">
        <v>69</v>
      </c>
      <c r="BJ131" s="79">
        <v>2</v>
      </c>
      <c r="BK131" s="79">
        <v>0</v>
      </c>
      <c r="BL131">
        <f t="shared" si="1"/>
        <v>775.83200000000011</v>
      </c>
    </row>
    <row r="132" spans="1:64" x14ac:dyDescent="0.25">
      <c r="A132" s="11"/>
      <c r="B132" s="11"/>
      <c r="C132" s="58" t="s">
        <v>159</v>
      </c>
      <c r="D132" s="58" t="s">
        <v>185</v>
      </c>
      <c r="E132" s="58" t="s">
        <v>485</v>
      </c>
      <c r="F132" s="58" t="s">
        <v>69</v>
      </c>
      <c r="G132" s="58" t="s">
        <v>126</v>
      </c>
      <c r="H132" s="64">
        <v>17739</v>
      </c>
      <c r="I132" s="58">
        <v>7</v>
      </c>
      <c r="J132" s="58" t="s">
        <v>71</v>
      </c>
      <c r="K132" s="65" t="s">
        <v>368</v>
      </c>
      <c r="L132" s="58">
        <v>2</v>
      </c>
      <c r="M132" s="66" t="s">
        <v>73</v>
      </c>
      <c r="N132" s="58" t="e">
        <v>#NUM!</v>
      </c>
      <c r="O132" s="58">
        <v>113</v>
      </c>
      <c r="P132" s="58">
        <v>99</v>
      </c>
      <c r="Q132" s="59"/>
      <c r="R132" s="58"/>
      <c r="S132" s="63" t="s">
        <v>97</v>
      </c>
      <c r="T132" s="58" t="s">
        <v>97</v>
      </c>
      <c r="U132" s="59"/>
      <c r="V132" s="58"/>
      <c r="W132" s="63" t="s">
        <v>97</v>
      </c>
      <c r="X132" s="58" t="s">
        <v>97</v>
      </c>
      <c r="Y132" s="58"/>
      <c r="Z132" s="58"/>
      <c r="AA132" s="58">
        <v>119</v>
      </c>
      <c r="AB132" s="58">
        <v>105</v>
      </c>
      <c r="AC132" s="58"/>
      <c r="AD132" s="58"/>
      <c r="AE132" s="62" t="s">
        <v>97</v>
      </c>
      <c r="AF132" s="58" t="s">
        <v>97</v>
      </c>
      <c r="AG132" s="58"/>
      <c r="AH132" s="58"/>
      <c r="AI132" s="63" t="s">
        <v>97</v>
      </c>
      <c r="AJ132" s="58" t="s">
        <v>97</v>
      </c>
      <c r="AK132" s="58"/>
      <c r="AL132" s="58"/>
      <c r="AM132" s="63" t="s">
        <v>97</v>
      </c>
      <c r="AN132" s="58" t="s">
        <v>97</v>
      </c>
      <c r="AO132" s="58"/>
      <c r="AP132" s="58"/>
      <c r="AQ132" s="58" t="b">
        <v>0</v>
      </c>
      <c r="AR132" s="58">
        <v>-14</v>
      </c>
      <c r="AS132" s="58"/>
      <c r="AT132" s="58"/>
      <c r="AU132" s="58" t="b">
        <v>0</v>
      </c>
      <c r="AV132" s="58">
        <v>-14</v>
      </c>
      <c r="AW132" s="58"/>
      <c r="AX132" s="58"/>
      <c r="AY132" s="58" t="b">
        <v>0</v>
      </c>
      <c r="AZ132" s="58">
        <v>-14</v>
      </c>
      <c r="BA132" s="58"/>
      <c r="BB132" s="58"/>
      <c r="BC132" s="65" t="s">
        <v>74</v>
      </c>
      <c r="BD132" s="58">
        <v>2</v>
      </c>
      <c r="BE132" s="66" t="s">
        <v>73</v>
      </c>
      <c r="BF132" s="59">
        <v>0</v>
      </c>
      <c r="BG132" s="71"/>
      <c r="BH132" s="79" t="s">
        <v>368</v>
      </c>
      <c r="BI132" s="79" t="s">
        <v>69</v>
      </c>
      <c r="BJ132" s="79">
        <v>3</v>
      </c>
      <c r="BK132" s="79">
        <v>0</v>
      </c>
      <c r="BL132">
        <f t="shared" si="1"/>
        <v>775.83200000000011</v>
      </c>
    </row>
    <row r="133" spans="1:64" x14ac:dyDescent="0.25">
      <c r="A133" s="11"/>
      <c r="B133" s="11"/>
      <c r="C133" s="58" t="s">
        <v>487</v>
      </c>
      <c r="D133" s="58" t="s">
        <v>470</v>
      </c>
      <c r="E133" s="58" t="s">
        <v>131</v>
      </c>
      <c r="F133" s="58" t="s">
        <v>69</v>
      </c>
      <c r="G133" s="58" t="s">
        <v>168</v>
      </c>
      <c r="H133" s="64">
        <v>18584</v>
      </c>
      <c r="I133" s="58">
        <v>7</v>
      </c>
      <c r="J133" s="58" t="s">
        <v>71</v>
      </c>
      <c r="K133" s="65" t="s">
        <v>368</v>
      </c>
      <c r="L133" s="58">
        <v>7</v>
      </c>
      <c r="M133" s="66" t="s">
        <v>73</v>
      </c>
      <c r="N133" s="58">
        <v>708</v>
      </c>
      <c r="O133" s="58">
        <v>113</v>
      </c>
      <c r="P133" s="58">
        <v>99</v>
      </c>
      <c r="Q133" s="59"/>
      <c r="R133" s="58"/>
      <c r="S133" s="63">
        <v>121</v>
      </c>
      <c r="T133" s="58">
        <v>107</v>
      </c>
      <c r="U133" s="59"/>
      <c r="V133" s="58"/>
      <c r="W133" s="63">
        <v>123</v>
      </c>
      <c r="X133" s="58">
        <v>109</v>
      </c>
      <c r="Y133" s="58"/>
      <c r="Z133" s="58"/>
      <c r="AA133" s="58">
        <v>116</v>
      </c>
      <c r="AB133" s="58">
        <v>102</v>
      </c>
      <c r="AC133" s="58"/>
      <c r="AD133" s="58"/>
      <c r="AE133" s="62">
        <v>116</v>
      </c>
      <c r="AF133" s="58">
        <v>102</v>
      </c>
      <c r="AG133" s="58"/>
      <c r="AH133" s="58"/>
      <c r="AI133" s="63">
        <v>119</v>
      </c>
      <c r="AJ133" s="58">
        <v>105</v>
      </c>
      <c r="AK133" s="58"/>
      <c r="AL133" s="58"/>
      <c r="AM133" s="63">
        <v>128</v>
      </c>
      <c r="AN133" s="58">
        <v>114</v>
      </c>
      <c r="AO133" s="58"/>
      <c r="AP133" s="58"/>
      <c r="AQ133" s="58" t="b">
        <v>0</v>
      </c>
      <c r="AR133" s="58">
        <v>-14</v>
      </c>
      <c r="AS133" s="58"/>
      <c r="AT133" s="58"/>
      <c r="AU133" s="58" t="b">
        <v>0</v>
      </c>
      <c r="AV133" s="58">
        <v>-14</v>
      </c>
      <c r="AW133" s="58"/>
      <c r="AX133" s="58"/>
      <c r="AY133" s="58" t="b">
        <v>0</v>
      </c>
      <c r="AZ133" s="58">
        <v>-14</v>
      </c>
      <c r="BA133" s="58"/>
      <c r="BB133" s="58"/>
      <c r="BC133" s="65" t="s">
        <v>74</v>
      </c>
      <c r="BD133" s="58">
        <v>7</v>
      </c>
      <c r="BE133" s="66" t="s">
        <v>73</v>
      </c>
      <c r="BF133" s="59">
        <v>0</v>
      </c>
      <c r="BG133" s="71"/>
      <c r="BH133" s="79" t="s">
        <v>368</v>
      </c>
      <c r="BI133" s="79" t="s">
        <v>69</v>
      </c>
      <c r="BJ133" s="79">
        <v>4</v>
      </c>
      <c r="BK133" s="79">
        <v>0</v>
      </c>
      <c r="BL133">
        <f t="shared" si="1"/>
        <v>775.83200000000011</v>
      </c>
    </row>
    <row r="134" spans="1:64" ht="13.8" x14ac:dyDescent="0.25">
      <c r="A134" s="11"/>
      <c r="B134" s="11"/>
      <c r="C134" s="58" t="s">
        <v>381</v>
      </c>
      <c r="D134" s="58" t="s">
        <v>489</v>
      </c>
      <c r="E134" s="58" t="s">
        <v>490</v>
      </c>
      <c r="F134" s="58" t="s">
        <v>69</v>
      </c>
      <c r="G134" s="58" t="s">
        <v>126</v>
      </c>
      <c r="H134" s="64">
        <v>18579</v>
      </c>
      <c r="I134" s="58">
        <v>9</v>
      </c>
      <c r="J134" s="58" t="s">
        <v>71</v>
      </c>
      <c r="K134" s="65" t="s">
        <v>368</v>
      </c>
      <c r="L134" s="58">
        <v>4</v>
      </c>
      <c r="M134" s="66" t="s">
        <v>73</v>
      </c>
      <c r="N134" s="58" t="e">
        <v>#NUM!</v>
      </c>
      <c r="O134" s="58">
        <v>114</v>
      </c>
      <c r="P134" s="58">
        <v>96</v>
      </c>
      <c r="Q134" s="59"/>
      <c r="R134" s="58"/>
      <c r="S134" s="63">
        <v>112</v>
      </c>
      <c r="T134" s="58">
        <v>94</v>
      </c>
      <c r="U134" s="59"/>
      <c r="V134" s="58"/>
      <c r="W134" s="63" t="s">
        <v>97</v>
      </c>
      <c r="X134" s="58" t="s">
        <v>97</v>
      </c>
      <c r="Y134" s="58"/>
      <c r="Z134" s="58"/>
      <c r="AA134" s="58">
        <v>123</v>
      </c>
      <c r="AB134" s="58">
        <v>105</v>
      </c>
      <c r="AC134" s="59"/>
      <c r="AD134" s="60"/>
      <c r="AE134" s="62">
        <v>126</v>
      </c>
      <c r="AF134" s="58">
        <v>108</v>
      </c>
      <c r="AG134" s="58"/>
      <c r="AH134" s="58"/>
      <c r="AI134" s="63" t="s">
        <v>97</v>
      </c>
      <c r="AJ134" s="58" t="s">
        <v>97</v>
      </c>
      <c r="AK134" s="58"/>
      <c r="AL134" s="58"/>
      <c r="AM134" s="63" t="s">
        <v>97</v>
      </c>
      <c r="AN134" s="58" t="s">
        <v>97</v>
      </c>
      <c r="AO134" s="58"/>
      <c r="AP134" s="58"/>
      <c r="AQ134" s="58" t="b">
        <v>0</v>
      </c>
      <c r="AR134" s="58">
        <v>-18</v>
      </c>
      <c r="AS134" s="58"/>
      <c r="AT134" s="58"/>
      <c r="AU134" s="58" t="b">
        <v>0</v>
      </c>
      <c r="AV134" s="58">
        <v>-18</v>
      </c>
      <c r="AW134" s="58"/>
      <c r="AX134" s="58"/>
      <c r="AY134" s="58" t="b">
        <v>0</v>
      </c>
      <c r="AZ134" s="58">
        <v>-18</v>
      </c>
      <c r="BA134" s="58"/>
      <c r="BB134" s="58"/>
      <c r="BC134" s="65" t="s">
        <v>74</v>
      </c>
      <c r="BD134" s="58">
        <v>4</v>
      </c>
      <c r="BE134" s="66" t="s">
        <v>73</v>
      </c>
      <c r="BF134" s="59">
        <v>0</v>
      </c>
      <c r="BG134" s="71"/>
      <c r="BH134" s="79" t="s">
        <v>368</v>
      </c>
      <c r="BI134" s="79" t="s">
        <v>69</v>
      </c>
      <c r="BJ134" s="79">
        <v>5</v>
      </c>
      <c r="BK134" s="79">
        <v>0</v>
      </c>
      <c r="BL134">
        <f t="shared" si="1"/>
        <v>775.83200000000011</v>
      </c>
    </row>
    <row r="135" spans="1:64" x14ac:dyDescent="0.25">
      <c r="A135" s="11"/>
      <c r="B135" s="11"/>
      <c r="C135" s="58" t="s">
        <v>386</v>
      </c>
      <c r="D135" s="58" t="s">
        <v>418</v>
      </c>
      <c r="E135" s="58" t="s">
        <v>419</v>
      </c>
      <c r="F135" s="58" t="s">
        <v>69</v>
      </c>
      <c r="G135" s="58" t="s">
        <v>70</v>
      </c>
      <c r="H135" s="64">
        <v>18970</v>
      </c>
      <c r="I135" s="58">
        <v>12</v>
      </c>
      <c r="J135" s="58" t="s">
        <v>157</v>
      </c>
      <c r="K135" s="65" t="s">
        <v>368</v>
      </c>
      <c r="L135" s="58">
        <v>5</v>
      </c>
      <c r="M135" s="66" t="s">
        <v>73</v>
      </c>
      <c r="N135" s="58" t="e">
        <v>#NUM!</v>
      </c>
      <c r="O135" s="58">
        <v>128</v>
      </c>
      <c r="P135" s="58">
        <v>104</v>
      </c>
      <c r="Q135" s="59"/>
      <c r="R135" s="58"/>
      <c r="S135" s="63">
        <v>148</v>
      </c>
      <c r="T135" s="58">
        <v>124</v>
      </c>
      <c r="U135" s="59"/>
      <c r="V135" s="58"/>
      <c r="W135" s="63" t="s">
        <v>97</v>
      </c>
      <c r="X135" s="58" t="s">
        <v>97</v>
      </c>
      <c r="Y135" s="58"/>
      <c r="Z135" s="58"/>
      <c r="AA135" s="58">
        <v>120</v>
      </c>
      <c r="AB135" s="58">
        <v>96</v>
      </c>
      <c r="AC135" s="58">
        <v>2</v>
      </c>
      <c r="AD135" s="58" t="s">
        <v>101</v>
      </c>
      <c r="AE135" s="62" t="s">
        <v>97</v>
      </c>
      <c r="AF135" s="58" t="s">
        <v>97</v>
      </c>
      <c r="AG135" s="58"/>
      <c r="AH135" s="58"/>
      <c r="AI135" s="63">
        <v>125</v>
      </c>
      <c r="AJ135" s="58">
        <v>101</v>
      </c>
      <c r="AK135" s="58">
        <v>4</v>
      </c>
      <c r="AL135" s="58" t="s">
        <v>83</v>
      </c>
      <c r="AM135" s="63">
        <v>129</v>
      </c>
      <c r="AN135" s="58">
        <v>105</v>
      </c>
      <c r="AO135" s="58"/>
      <c r="AP135" s="58"/>
      <c r="AQ135" s="58" t="b">
        <v>0</v>
      </c>
      <c r="AR135" s="58">
        <v>-24</v>
      </c>
      <c r="AS135" s="58"/>
      <c r="AT135" s="58"/>
      <c r="AU135" s="58" t="b">
        <v>0</v>
      </c>
      <c r="AV135" s="58">
        <v>-24</v>
      </c>
      <c r="AW135" s="58"/>
      <c r="AX135" s="58"/>
      <c r="AY135" s="58" t="b">
        <v>0</v>
      </c>
      <c r="AZ135" s="58">
        <v>-24</v>
      </c>
      <c r="BA135" s="58"/>
      <c r="BB135" s="58"/>
      <c r="BC135" s="65" t="s">
        <v>74</v>
      </c>
      <c r="BD135" s="58">
        <v>5</v>
      </c>
      <c r="BE135" s="66" t="s">
        <v>73</v>
      </c>
      <c r="BF135" s="59">
        <v>6</v>
      </c>
      <c r="BG135" s="71"/>
      <c r="BH135" s="79" t="s">
        <v>368</v>
      </c>
      <c r="BI135" s="79" t="s">
        <v>69</v>
      </c>
      <c r="BJ135" s="79">
        <v>6</v>
      </c>
      <c r="BK135" s="79">
        <v>6</v>
      </c>
      <c r="BL135">
        <f t="shared" ref="BL135:BL198" si="2">BL134+BK135</f>
        <v>781.83200000000011</v>
      </c>
    </row>
    <row r="136" spans="1:64" ht="13.8" x14ac:dyDescent="0.25">
      <c r="A136" s="11"/>
      <c r="B136" s="11"/>
      <c r="C136" s="58" t="s">
        <v>486</v>
      </c>
      <c r="D136" s="58" t="s">
        <v>366</v>
      </c>
      <c r="E136" s="58" t="s">
        <v>564</v>
      </c>
      <c r="F136" s="58" t="s">
        <v>69</v>
      </c>
      <c r="G136" s="58" t="s">
        <v>110</v>
      </c>
      <c r="H136" s="64">
        <v>17947</v>
      </c>
      <c r="I136" s="58">
        <v>12</v>
      </c>
      <c r="J136" s="58" t="s">
        <v>157</v>
      </c>
      <c r="K136" s="65" t="s">
        <v>368</v>
      </c>
      <c r="L136" s="58">
        <v>2</v>
      </c>
      <c r="M136" s="66" t="s">
        <v>73</v>
      </c>
      <c r="N136" s="58" t="e">
        <v>#NUM!</v>
      </c>
      <c r="O136" s="58" t="s">
        <v>97</v>
      </c>
      <c r="P136" s="58" t="s">
        <v>97</v>
      </c>
      <c r="Q136" s="59"/>
      <c r="R136" s="60"/>
      <c r="S136" s="63" t="s">
        <v>97</v>
      </c>
      <c r="T136" s="58" t="s">
        <v>97</v>
      </c>
      <c r="U136" s="59"/>
      <c r="V136" s="60"/>
      <c r="W136" s="63" t="s">
        <v>97</v>
      </c>
      <c r="X136" s="58" t="s">
        <v>97</v>
      </c>
      <c r="Y136" s="58"/>
      <c r="Z136" s="58"/>
      <c r="AA136" s="58" t="s">
        <v>97</v>
      </c>
      <c r="AB136" s="58" t="s">
        <v>97</v>
      </c>
      <c r="AC136" s="58"/>
      <c r="AD136" s="58"/>
      <c r="AE136" s="62">
        <v>120</v>
      </c>
      <c r="AF136" s="58">
        <v>96</v>
      </c>
      <c r="AG136" s="58">
        <v>5</v>
      </c>
      <c r="AH136" s="58" t="s">
        <v>66</v>
      </c>
      <c r="AI136" s="63" t="s">
        <v>97</v>
      </c>
      <c r="AJ136" s="58" t="s">
        <v>97</v>
      </c>
      <c r="AK136" s="58"/>
      <c r="AL136" s="58"/>
      <c r="AM136" s="63">
        <v>131</v>
      </c>
      <c r="AN136" s="58">
        <v>107</v>
      </c>
      <c r="AO136" s="58"/>
      <c r="AP136" s="58"/>
      <c r="AQ136" s="58" t="b">
        <v>0</v>
      </c>
      <c r="AR136" s="58">
        <v>-24</v>
      </c>
      <c r="AS136" s="58"/>
      <c r="AT136" s="58"/>
      <c r="AU136" s="58" t="b">
        <v>0</v>
      </c>
      <c r="AV136" s="58">
        <v>-24</v>
      </c>
      <c r="AW136" s="59"/>
      <c r="AX136" s="60"/>
      <c r="AY136" s="58" t="b">
        <v>0</v>
      </c>
      <c r="AZ136" s="58">
        <v>-24</v>
      </c>
      <c r="BA136" s="58"/>
      <c r="BB136" s="58"/>
      <c r="BC136" s="65" t="s">
        <v>74</v>
      </c>
      <c r="BD136" s="58">
        <v>2</v>
      </c>
      <c r="BE136" s="66" t="s">
        <v>73</v>
      </c>
      <c r="BF136" s="59">
        <v>5</v>
      </c>
      <c r="BG136" s="71"/>
      <c r="BH136" s="79" t="s">
        <v>368</v>
      </c>
      <c r="BI136" s="79" t="s">
        <v>69</v>
      </c>
      <c r="BJ136" s="79">
        <v>7</v>
      </c>
      <c r="BK136" s="79">
        <v>5</v>
      </c>
      <c r="BL136">
        <f t="shared" si="2"/>
        <v>786.83200000000011</v>
      </c>
    </row>
    <row r="137" spans="1:64" x14ac:dyDescent="0.25">
      <c r="A137" s="11"/>
      <c r="B137" s="11"/>
      <c r="C137" s="58" t="s">
        <v>387</v>
      </c>
      <c r="D137" s="58" t="s">
        <v>400</v>
      </c>
      <c r="E137" s="58" t="s">
        <v>401</v>
      </c>
      <c r="F137" s="58" t="s">
        <v>69</v>
      </c>
      <c r="G137" s="58" t="s">
        <v>96</v>
      </c>
      <c r="H137" s="64">
        <v>18830</v>
      </c>
      <c r="I137" s="58">
        <v>12</v>
      </c>
      <c r="J137" s="58" t="s">
        <v>157</v>
      </c>
      <c r="K137" s="65" t="s">
        <v>368</v>
      </c>
      <c r="L137" s="58">
        <v>5</v>
      </c>
      <c r="M137" s="66" t="s">
        <v>73</v>
      </c>
      <c r="N137" s="58" t="e">
        <v>#NUM!</v>
      </c>
      <c r="O137" s="58">
        <v>123</v>
      </c>
      <c r="P137" s="58">
        <v>99</v>
      </c>
      <c r="Q137" s="59">
        <v>4</v>
      </c>
      <c r="R137" s="58" t="s">
        <v>83</v>
      </c>
      <c r="S137" s="63">
        <v>145</v>
      </c>
      <c r="T137" s="58">
        <v>121</v>
      </c>
      <c r="U137" s="59"/>
      <c r="V137" s="58"/>
      <c r="W137" s="63">
        <v>130</v>
      </c>
      <c r="X137" s="58">
        <v>106</v>
      </c>
      <c r="Y137" s="58"/>
      <c r="Z137" s="58"/>
      <c r="AA137" s="58">
        <v>122</v>
      </c>
      <c r="AB137" s="58">
        <v>98</v>
      </c>
      <c r="AC137" s="58">
        <v>1</v>
      </c>
      <c r="AD137" s="58" t="s">
        <v>84</v>
      </c>
      <c r="AE137" s="62" t="s">
        <v>97</v>
      </c>
      <c r="AF137" s="58" t="s">
        <v>97</v>
      </c>
      <c r="AG137" s="58"/>
      <c r="AH137" s="58"/>
      <c r="AI137" s="63">
        <v>143</v>
      </c>
      <c r="AJ137" s="58">
        <v>119</v>
      </c>
      <c r="AK137" s="58"/>
      <c r="AL137" s="58"/>
      <c r="AM137" s="63" t="s">
        <v>97</v>
      </c>
      <c r="AN137" s="58" t="s">
        <v>97</v>
      </c>
      <c r="AO137" s="58"/>
      <c r="AP137" s="58"/>
      <c r="AQ137" s="58" t="b">
        <v>0</v>
      </c>
      <c r="AR137" s="58">
        <v>-24</v>
      </c>
      <c r="AS137" s="58"/>
      <c r="AT137" s="58"/>
      <c r="AU137" s="58" t="b">
        <v>0</v>
      </c>
      <c r="AV137" s="58">
        <v>-24</v>
      </c>
      <c r="AW137" s="58"/>
      <c r="AX137" s="58"/>
      <c r="AY137" s="58" t="b">
        <v>0</v>
      </c>
      <c r="AZ137" s="58">
        <v>-24</v>
      </c>
      <c r="BA137" s="58"/>
      <c r="BB137" s="58"/>
      <c r="BC137" s="65" t="s">
        <v>74</v>
      </c>
      <c r="BD137" s="58">
        <v>5</v>
      </c>
      <c r="BE137" s="66" t="s">
        <v>73</v>
      </c>
      <c r="BF137" s="59">
        <v>5</v>
      </c>
      <c r="BG137" s="71"/>
      <c r="BH137" s="79" t="s">
        <v>368</v>
      </c>
      <c r="BI137" s="79" t="s">
        <v>69</v>
      </c>
      <c r="BJ137" s="79">
        <v>8</v>
      </c>
      <c r="BK137" s="79">
        <v>5</v>
      </c>
      <c r="BL137">
        <f t="shared" si="2"/>
        <v>791.83200000000011</v>
      </c>
    </row>
    <row r="138" spans="1:64" ht="13.8" x14ac:dyDescent="0.25">
      <c r="A138" s="11"/>
      <c r="B138" s="11"/>
      <c r="C138" s="58" t="s">
        <v>403</v>
      </c>
      <c r="D138" s="58" t="s">
        <v>333</v>
      </c>
      <c r="E138" s="58" t="s">
        <v>404</v>
      </c>
      <c r="F138" s="58" t="s">
        <v>69</v>
      </c>
      <c r="G138" s="58" t="s">
        <v>204</v>
      </c>
      <c r="H138" s="64">
        <v>16757</v>
      </c>
      <c r="I138" s="58">
        <v>9</v>
      </c>
      <c r="J138" s="58" t="s">
        <v>71</v>
      </c>
      <c r="K138" s="65" t="s">
        <v>368</v>
      </c>
      <c r="L138" s="58">
        <v>7</v>
      </c>
      <c r="M138" s="66" t="s">
        <v>73</v>
      </c>
      <c r="N138" s="58">
        <v>730</v>
      </c>
      <c r="O138" s="58">
        <v>123</v>
      </c>
      <c r="P138" s="58">
        <v>105</v>
      </c>
      <c r="Q138" s="59"/>
      <c r="R138" s="58"/>
      <c r="S138" s="63">
        <v>131</v>
      </c>
      <c r="T138" s="58">
        <v>113</v>
      </c>
      <c r="U138" s="59"/>
      <c r="V138" s="59"/>
      <c r="W138" s="63">
        <v>116</v>
      </c>
      <c r="X138" s="58">
        <v>98</v>
      </c>
      <c r="Y138" s="58">
        <v>4</v>
      </c>
      <c r="Z138" s="58" t="s">
        <v>83</v>
      </c>
      <c r="AA138" s="58">
        <v>124</v>
      </c>
      <c r="AB138" s="58">
        <v>106</v>
      </c>
      <c r="AC138" s="58"/>
      <c r="AD138" s="58"/>
      <c r="AE138" s="62">
        <v>128</v>
      </c>
      <c r="AF138" s="58">
        <v>110</v>
      </c>
      <c r="AG138" s="58"/>
      <c r="AH138" s="58"/>
      <c r="AI138" s="63">
        <v>123</v>
      </c>
      <c r="AJ138" s="58">
        <v>105</v>
      </c>
      <c r="AK138" s="58">
        <v>0.5</v>
      </c>
      <c r="AL138" s="58" t="s">
        <v>175</v>
      </c>
      <c r="AM138" s="63">
        <v>116</v>
      </c>
      <c r="AN138" s="58">
        <v>98</v>
      </c>
      <c r="AO138" s="58"/>
      <c r="AP138" s="58"/>
      <c r="AQ138" s="58" t="b">
        <v>0</v>
      </c>
      <c r="AR138" s="58">
        <v>-18</v>
      </c>
      <c r="AS138" s="58"/>
      <c r="AT138" s="58"/>
      <c r="AU138" s="58" t="b">
        <v>0</v>
      </c>
      <c r="AV138" s="58">
        <v>-18</v>
      </c>
      <c r="AW138" s="59"/>
      <c r="AX138" s="60"/>
      <c r="AY138" s="58" t="b">
        <v>0</v>
      </c>
      <c r="AZ138" s="58">
        <v>-18</v>
      </c>
      <c r="BA138" s="58"/>
      <c r="BB138" s="58"/>
      <c r="BC138" s="65" t="s">
        <v>74</v>
      </c>
      <c r="BD138" s="58">
        <v>7</v>
      </c>
      <c r="BE138" s="66" t="s">
        <v>73</v>
      </c>
      <c r="BF138" s="59">
        <v>4.5</v>
      </c>
      <c r="BG138" s="71"/>
      <c r="BH138" s="79" t="s">
        <v>368</v>
      </c>
      <c r="BI138" s="79" t="s">
        <v>69</v>
      </c>
      <c r="BJ138" s="79">
        <v>9</v>
      </c>
      <c r="BK138" s="79">
        <v>4.5</v>
      </c>
      <c r="BL138">
        <f t="shared" si="2"/>
        <v>796.33200000000011</v>
      </c>
    </row>
    <row r="139" spans="1:64" ht="13.8" x14ac:dyDescent="0.25">
      <c r="A139" s="11"/>
      <c r="B139" s="11"/>
      <c r="C139" s="58" t="s">
        <v>495</v>
      </c>
      <c r="D139" s="58" t="s">
        <v>497</v>
      </c>
      <c r="E139" s="58" t="s">
        <v>511</v>
      </c>
      <c r="F139" s="58" t="s">
        <v>69</v>
      </c>
      <c r="G139" s="58" t="s">
        <v>96</v>
      </c>
      <c r="H139" s="64">
        <v>16868</v>
      </c>
      <c r="I139" s="58">
        <v>8</v>
      </c>
      <c r="J139" s="58" t="s">
        <v>71</v>
      </c>
      <c r="K139" s="65" t="s">
        <v>368</v>
      </c>
      <c r="L139" s="58">
        <v>5</v>
      </c>
      <c r="M139" s="66" t="s">
        <v>73</v>
      </c>
      <c r="N139" s="58" t="e">
        <v>#NUM!</v>
      </c>
      <c r="O139" s="58">
        <v>120</v>
      </c>
      <c r="P139" s="58">
        <v>104</v>
      </c>
      <c r="Q139" s="59"/>
      <c r="R139" s="58"/>
      <c r="S139" s="63" t="s">
        <v>97</v>
      </c>
      <c r="T139" s="58" t="s">
        <v>97</v>
      </c>
      <c r="U139" s="59"/>
      <c r="V139" s="60"/>
      <c r="W139" s="63" t="s">
        <v>97</v>
      </c>
      <c r="X139" s="58" t="s">
        <v>97</v>
      </c>
      <c r="Y139" s="58"/>
      <c r="Z139" s="58"/>
      <c r="AA139" s="58">
        <v>125</v>
      </c>
      <c r="AB139" s="58">
        <v>109</v>
      </c>
      <c r="AC139" s="58"/>
      <c r="AD139" s="58"/>
      <c r="AE139" s="62">
        <v>122</v>
      </c>
      <c r="AF139" s="58">
        <v>106</v>
      </c>
      <c r="AG139" s="58"/>
      <c r="AH139" s="58"/>
      <c r="AI139" s="63">
        <v>124</v>
      </c>
      <c r="AJ139" s="58">
        <v>108</v>
      </c>
      <c r="AK139" s="58"/>
      <c r="AL139" s="58"/>
      <c r="AM139" s="63">
        <v>110</v>
      </c>
      <c r="AN139" s="58">
        <v>94</v>
      </c>
      <c r="AO139" s="58">
        <v>4</v>
      </c>
      <c r="AP139" s="58" t="s">
        <v>83</v>
      </c>
      <c r="AQ139" s="58" t="b">
        <v>0</v>
      </c>
      <c r="AR139" s="58">
        <v>-16</v>
      </c>
      <c r="AS139" s="58"/>
      <c r="AT139" s="58"/>
      <c r="AU139" s="58" t="b">
        <v>0</v>
      </c>
      <c r="AV139" s="58">
        <v>-16</v>
      </c>
      <c r="AW139" s="58"/>
      <c r="AX139" s="58"/>
      <c r="AY139" s="58" t="b">
        <v>0</v>
      </c>
      <c r="AZ139" s="58">
        <v>-16</v>
      </c>
      <c r="BA139" s="58"/>
      <c r="BB139" s="58"/>
      <c r="BC139" s="65" t="s">
        <v>74</v>
      </c>
      <c r="BD139" s="58">
        <v>5</v>
      </c>
      <c r="BE139" s="66" t="s">
        <v>73</v>
      </c>
      <c r="BF139" s="59">
        <v>4</v>
      </c>
      <c r="BG139" s="71"/>
      <c r="BH139" s="79" t="s">
        <v>368</v>
      </c>
      <c r="BI139" s="79" t="s">
        <v>69</v>
      </c>
      <c r="BJ139" s="79">
        <v>10</v>
      </c>
      <c r="BK139" s="79">
        <v>4</v>
      </c>
      <c r="BL139">
        <f t="shared" si="2"/>
        <v>800.33200000000011</v>
      </c>
    </row>
    <row r="140" spans="1:64" x14ac:dyDescent="0.25">
      <c r="A140" s="11"/>
      <c r="B140" s="11"/>
      <c r="C140" s="58" t="s">
        <v>492</v>
      </c>
      <c r="D140" s="58" t="s">
        <v>493</v>
      </c>
      <c r="E140" s="58" t="s">
        <v>494</v>
      </c>
      <c r="F140" s="58" t="s">
        <v>69</v>
      </c>
      <c r="G140" s="58" t="s">
        <v>96</v>
      </c>
      <c r="H140" s="64">
        <v>16988</v>
      </c>
      <c r="I140" s="58">
        <v>12</v>
      </c>
      <c r="J140" s="58" t="s">
        <v>157</v>
      </c>
      <c r="K140" s="65" t="s">
        <v>368</v>
      </c>
      <c r="L140" s="58">
        <v>5</v>
      </c>
      <c r="M140" s="66" t="s">
        <v>73</v>
      </c>
      <c r="N140" s="58" t="e">
        <v>#NUM!</v>
      </c>
      <c r="O140" s="58">
        <v>132</v>
      </c>
      <c r="P140" s="58">
        <v>108</v>
      </c>
      <c r="Q140" s="59"/>
      <c r="R140" s="58"/>
      <c r="S140" s="63">
        <v>132</v>
      </c>
      <c r="T140" s="58">
        <v>108</v>
      </c>
      <c r="U140" s="59">
        <v>0.66600000000000004</v>
      </c>
      <c r="V140" s="58" t="s">
        <v>175</v>
      </c>
      <c r="W140" s="63">
        <v>126</v>
      </c>
      <c r="X140" s="58">
        <v>102</v>
      </c>
      <c r="Y140" s="58">
        <v>0.5</v>
      </c>
      <c r="Z140" s="58" t="s">
        <v>172</v>
      </c>
      <c r="AA140" s="58" t="s">
        <v>97</v>
      </c>
      <c r="AB140" s="58" t="s">
        <v>97</v>
      </c>
      <c r="AC140" s="58"/>
      <c r="AD140" s="58"/>
      <c r="AE140" s="62" t="s">
        <v>97</v>
      </c>
      <c r="AF140" s="58" t="s">
        <v>97</v>
      </c>
      <c r="AG140" s="58"/>
      <c r="AH140" s="58"/>
      <c r="AI140" s="63">
        <v>139</v>
      </c>
      <c r="AJ140" s="58">
        <v>115</v>
      </c>
      <c r="AK140" s="58"/>
      <c r="AL140" s="58"/>
      <c r="AM140" s="63">
        <v>120</v>
      </c>
      <c r="AN140" s="58">
        <v>96</v>
      </c>
      <c r="AO140" s="58">
        <v>2</v>
      </c>
      <c r="AP140" s="58" t="s">
        <v>101</v>
      </c>
      <c r="AQ140" s="58" t="b">
        <v>0</v>
      </c>
      <c r="AR140" s="58">
        <v>-24</v>
      </c>
      <c r="AS140" s="58"/>
      <c r="AT140" s="58"/>
      <c r="AU140" s="58" t="b">
        <v>0</v>
      </c>
      <c r="AV140" s="58">
        <v>-24</v>
      </c>
      <c r="AW140" s="58"/>
      <c r="AX140" s="58"/>
      <c r="AY140" s="58" t="b">
        <v>0</v>
      </c>
      <c r="AZ140" s="58">
        <v>-24</v>
      </c>
      <c r="BA140" s="58"/>
      <c r="BB140" s="58"/>
      <c r="BC140" s="65" t="s">
        <v>74</v>
      </c>
      <c r="BD140" s="58">
        <v>5</v>
      </c>
      <c r="BE140" s="66" t="s">
        <v>73</v>
      </c>
      <c r="BF140" s="59">
        <v>3.1659999999999999</v>
      </c>
      <c r="BG140" s="71"/>
      <c r="BH140" s="79" t="s">
        <v>368</v>
      </c>
      <c r="BI140" s="79" t="s">
        <v>69</v>
      </c>
      <c r="BJ140" s="79">
        <v>11</v>
      </c>
      <c r="BK140" s="79">
        <v>3.1659999999999999</v>
      </c>
      <c r="BL140">
        <f t="shared" si="2"/>
        <v>803.49800000000016</v>
      </c>
    </row>
    <row r="141" spans="1:64" ht="13.8" x14ac:dyDescent="0.25">
      <c r="A141" s="11"/>
      <c r="B141" s="11"/>
      <c r="C141" s="58" t="s">
        <v>407</v>
      </c>
      <c r="D141" s="58" t="s">
        <v>389</v>
      </c>
      <c r="E141" s="58" t="s">
        <v>408</v>
      </c>
      <c r="F141" s="58" t="s">
        <v>69</v>
      </c>
      <c r="G141" s="58" t="s">
        <v>96</v>
      </c>
      <c r="H141" s="64">
        <v>17833</v>
      </c>
      <c r="I141" s="58">
        <v>12</v>
      </c>
      <c r="J141" s="58" t="s">
        <v>157</v>
      </c>
      <c r="K141" s="65" t="s">
        <v>368</v>
      </c>
      <c r="L141" s="58">
        <v>4</v>
      </c>
      <c r="M141" s="66" t="s">
        <v>73</v>
      </c>
      <c r="N141" s="58" t="e">
        <v>#NUM!</v>
      </c>
      <c r="O141" s="58">
        <v>125</v>
      </c>
      <c r="P141" s="58">
        <v>101</v>
      </c>
      <c r="Q141" s="59">
        <v>0.5</v>
      </c>
      <c r="R141" s="58" t="s">
        <v>172</v>
      </c>
      <c r="S141" s="63" t="s">
        <v>97</v>
      </c>
      <c r="T141" s="58" t="s">
        <v>97</v>
      </c>
      <c r="U141" s="59"/>
      <c r="V141" s="58"/>
      <c r="W141" s="63">
        <v>123</v>
      </c>
      <c r="X141" s="58">
        <v>99</v>
      </c>
      <c r="Y141" s="58">
        <v>2.5</v>
      </c>
      <c r="Z141" s="58" t="s">
        <v>101</v>
      </c>
      <c r="AA141" s="58" t="s">
        <v>97</v>
      </c>
      <c r="AB141" s="58" t="s">
        <v>97</v>
      </c>
      <c r="AC141" s="59"/>
      <c r="AD141" s="60"/>
      <c r="AE141" s="62" t="s">
        <v>97</v>
      </c>
      <c r="AF141" s="58" t="s">
        <v>97</v>
      </c>
      <c r="AG141" s="58"/>
      <c r="AH141" s="58"/>
      <c r="AI141" s="63">
        <v>129</v>
      </c>
      <c r="AJ141" s="58">
        <v>105</v>
      </c>
      <c r="AK141" s="58"/>
      <c r="AL141" s="58"/>
      <c r="AM141" s="63">
        <v>124</v>
      </c>
      <c r="AN141" s="58">
        <v>100</v>
      </c>
      <c r="AO141" s="58"/>
      <c r="AP141" s="58"/>
      <c r="AQ141" s="58" t="b">
        <v>0</v>
      </c>
      <c r="AR141" s="58">
        <v>-24</v>
      </c>
      <c r="AS141" s="58"/>
      <c r="AT141" s="58"/>
      <c r="AU141" s="58" t="b">
        <v>0</v>
      </c>
      <c r="AV141" s="58">
        <v>-24</v>
      </c>
      <c r="AW141" s="58"/>
      <c r="AX141" s="58"/>
      <c r="AY141" s="58" t="b">
        <v>0</v>
      </c>
      <c r="AZ141" s="58">
        <v>-24</v>
      </c>
      <c r="BA141" s="58"/>
      <c r="BB141" s="58"/>
      <c r="BC141" s="65" t="s">
        <v>74</v>
      </c>
      <c r="BD141" s="58">
        <v>4</v>
      </c>
      <c r="BE141" s="66" t="s">
        <v>73</v>
      </c>
      <c r="BF141" s="59">
        <v>3</v>
      </c>
      <c r="BG141" s="71"/>
      <c r="BH141" s="79" t="s">
        <v>368</v>
      </c>
      <c r="BI141" s="79" t="s">
        <v>69</v>
      </c>
      <c r="BJ141" s="79">
        <v>12</v>
      </c>
      <c r="BK141" s="79">
        <v>3</v>
      </c>
      <c r="BL141">
        <f t="shared" si="2"/>
        <v>806.49800000000016</v>
      </c>
    </row>
    <row r="142" spans="1:64" ht="13.8" x14ac:dyDescent="0.25">
      <c r="A142" s="11"/>
      <c r="B142" s="11"/>
      <c r="C142" s="58" t="s">
        <v>414</v>
      </c>
      <c r="D142" s="58" t="s">
        <v>415</v>
      </c>
      <c r="E142" s="58" t="s">
        <v>416</v>
      </c>
      <c r="F142" s="58" t="s">
        <v>69</v>
      </c>
      <c r="G142" s="58" t="s">
        <v>204</v>
      </c>
      <c r="H142" s="64">
        <v>16949</v>
      </c>
      <c r="I142" s="58">
        <v>12</v>
      </c>
      <c r="J142" s="58" t="s">
        <v>157</v>
      </c>
      <c r="K142" s="65" t="s">
        <v>368</v>
      </c>
      <c r="L142" s="58">
        <v>2</v>
      </c>
      <c r="M142" s="66" t="s">
        <v>73</v>
      </c>
      <c r="N142" s="58" t="e">
        <v>#NUM!</v>
      </c>
      <c r="O142" s="58" t="s">
        <v>97</v>
      </c>
      <c r="P142" s="58" t="s">
        <v>97</v>
      </c>
      <c r="Q142" s="59"/>
      <c r="R142" s="58"/>
      <c r="S142" s="63">
        <v>134</v>
      </c>
      <c r="T142" s="58">
        <v>110</v>
      </c>
      <c r="U142" s="59"/>
      <c r="V142" s="58"/>
      <c r="W142" s="63">
        <v>123</v>
      </c>
      <c r="X142" s="58">
        <v>99</v>
      </c>
      <c r="Y142" s="58">
        <v>2.5</v>
      </c>
      <c r="Z142" s="58" t="s">
        <v>89</v>
      </c>
      <c r="AA142" s="58" t="s">
        <v>97</v>
      </c>
      <c r="AB142" s="58" t="s">
        <v>97</v>
      </c>
      <c r="AC142" s="58"/>
      <c r="AD142" s="58"/>
      <c r="AE142" s="62" t="s">
        <v>97</v>
      </c>
      <c r="AF142" s="58" t="s">
        <v>97</v>
      </c>
      <c r="AG142" s="58"/>
      <c r="AH142" s="58"/>
      <c r="AI142" s="63" t="s">
        <v>97</v>
      </c>
      <c r="AJ142" s="58" t="s">
        <v>97</v>
      </c>
      <c r="AK142" s="58"/>
      <c r="AL142" s="58"/>
      <c r="AM142" s="63" t="s">
        <v>97</v>
      </c>
      <c r="AN142" s="58" t="s">
        <v>97</v>
      </c>
      <c r="AO142" s="59"/>
      <c r="AP142" s="60"/>
      <c r="AQ142" s="58" t="b">
        <v>0</v>
      </c>
      <c r="AR142" s="58">
        <v>-24</v>
      </c>
      <c r="AS142" s="59"/>
      <c r="AT142" s="60"/>
      <c r="AU142" s="58" t="b">
        <v>0</v>
      </c>
      <c r="AV142" s="58">
        <v>-24</v>
      </c>
      <c r="AW142" s="58"/>
      <c r="AX142" s="58"/>
      <c r="AY142" s="58" t="b">
        <v>0</v>
      </c>
      <c r="AZ142" s="58">
        <v>-24</v>
      </c>
      <c r="BA142" s="58"/>
      <c r="BB142" s="58"/>
      <c r="BC142" s="65" t="s">
        <v>74</v>
      </c>
      <c r="BD142" s="58">
        <v>2</v>
      </c>
      <c r="BE142" s="66" t="s">
        <v>73</v>
      </c>
      <c r="BF142" s="59">
        <v>2.5</v>
      </c>
      <c r="BG142" s="71"/>
      <c r="BH142" s="79" t="s">
        <v>368</v>
      </c>
      <c r="BI142" s="79" t="s">
        <v>69</v>
      </c>
      <c r="BJ142" s="79">
        <v>13</v>
      </c>
      <c r="BK142" s="79">
        <v>2.5</v>
      </c>
      <c r="BL142">
        <f t="shared" si="2"/>
        <v>808.99800000000016</v>
      </c>
    </row>
    <row r="143" spans="1:64" x14ac:dyDescent="0.25">
      <c r="A143" s="11"/>
      <c r="B143" s="11"/>
      <c r="C143" s="58" t="s">
        <v>328</v>
      </c>
      <c r="D143" s="58" t="s">
        <v>143</v>
      </c>
      <c r="E143" s="58" t="s">
        <v>425</v>
      </c>
      <c r="F143" s="58" t="s">
        <v>69</v>
      </c>
      <c r="G143" s="58" t="s">
        <v>137</v>
      </c>
      <c r="H143" s="64">
        <v>15656</v>
      </c>
      <c r="I143" s="58">
        <v>7</v>
      </c>
      <c r="J143" s="58" t="s">
        <v>71</v>
      </c>
      <c r="K143" s="65" t="s">
        <v>368</v>
      </c>
      <c r="L143" s="58">
        <v>4</v>
      </c>
      <c r="M143" s="66" t="s">
        <v>73</v>
      </c>
      <c r="N143" s="58" t="e">
        <v>#NUM!</v>
      </c>
      <c r="O143" s="58" t="s">
        <v>97</v>
      </c>
      <c r="P143" s="58" t="s">
        <v>97</v>
      </c>
      <c r="Q143" s="59"/>
      <c r="R143" s="58"/>
      <c r="S143" s="63" t="s">
        <v>97</v>
      </c>
      <c r="T143" s="58" t="s">
        <v>97</v>
      </c>
      <c r="U143" s="59"/>
      <c r="V143" s="58"/>
      <c r="W143" s="63">
        <v>115</v>
      </c>
      <c r="X143" s="58">
        <v>101</v>
      </c>
      <c r="Y143" s="58">
        <v>1</v>
      </c>
      <c r="Z143" s="58" t="s">
        <v>84</v>
      </c>
      <c r="AA143" s="58" t="s">
        <v>97</v>
      </c>
      <c r="AB143" s="58" t="s">
        <v>97</v>
      </c>
      <c r="AC143" s="58"/>
      <c r="AD143" s="58"/>
      <c r="AE143" s="62">
        <v>116</v>
      </c>
      <c r="AF143" s="58">
        <v>102</v>
      </c>
      <c r="AG143" s="58">
        <v>0.5</v>
      </c>
      <c r="AH143" s="58" t="s">
        <v>172</v>
      </c>
      <c r="AI143" s="63">
        <v>131</v>
      </c>
      <c r="AJ143" s="58">
        <v>117</v>
      </c>
      <c r="AK143" s="58"/>
      <c r="AL143" s="58"/>
      <c r="AM143" s="63">
        <v>117</v>
      </c>
      <c r="AN143" s="58">
        <v>103</v>
      </c>
      <c r="AO143" s="58"/>
      <c r="AP143" s="58"/>
      <c r="AQ143" s="58" t="b">
        <v>0</v>
      </c>
      <c r="AR143" s="58">
        <v>-14</v>
      </c>
      <c r="AS143" s="58"/>
      <c r="AT143" s="58"/>
      <c r="AU143" s="58" t="b">
        <v>0</v>
      </c>
      <c r="AV143" s="58">
        <v>-14</v>
      </c>
      <c r="AW143" s="58"/>
      <c r="AX143" s="58"/>
      <c r="AY143" s="58" t="b">
        <v>0</v>
      </c>
      <c r="AZ143" s="58">
        <v>-14</v>
      </c>
      <c r="BA143" s="58"/>
      <c r="BB143" s="58"/>
      <c r="BC143" s="65" t="s">
        <v>74</v>
      </c>
      <c r="BD143" s="58">
        <v>4</v>
      </c>
      <c r="BE143" s="66" t="s">
        <v>73</v>
      </c>
      <c r="BF143" s="59">
        <v>1.5</v>
      </c>
      <c r="BG143" s="71"/>
      <c r="BH143" s="79" t="s">
        <v>368</v>
      </c>
      <c r="BI143" s="79" t="s">
        <v>69</v>
      </c>
      <c r="BJ143" s="79">
        <v>14</v>
      </c>
      <c r="BK143" s="79">
        <v>1.5</v>
      </c>
      <c r="BL143">
        <f t="shared" si="2"/>
        <v>810.49800000000016</v>
      </c>
    </row>
    <row r="144" spans="1:64" x14ac:dyDescent="0.25">
      <c r="A144" s="11"/>
      <c r="B144" s="11"/>
      <c r="C144" s="58" t="s">
        <v>242</v>
      </c>
      <c r="D144" s="58" t="s">
        <v>497</v>
      </c>
      <c r="E144" s="58" t="s">
        <v>498</v>
      </c>
      <c r="F144" s="58" t="s">
        <v>69</v>
      </c>
      <c r="G144" s="58" t="s">
        <v>70</v>
      </c>
      <c r="H144" s="64">
        <v>15668</v>
      </c>
      <c r="I144" s="58">
        <v>9</v>
      </c>
      <c r="J144" s="58" t="s">
        <v>71</v>
      </c>
      <c r="K144" s="65" t="s">
        <v>368</v>
      </c>
      <c r="L144" s="58">
        <v>1</v>
      </c>
      <c r="M144" s="66" t="s">
        <v>73</v>
      </c>
      <c r="N144" s="58" t="e">
        <v>#NUM!</v>
      </c>
      <c r="O144" s="58">
        <v>118</v>
      </c>
      <c r="P144" s="58">
        <v>100</v>
      </c>
      <c r="Q144" s="59">
        <v>1</v>
      </c>
      <c r="R144" s="58" t="s">
        <v>84</v>
      </c>
      <c r="S144" s="63" t="s">
        <v>97</v>
      </c>
      <c r="T144" s="58" t="s">
        <v>97</v>
      </c>
      <c r="U144" s="59"/>
      <c r="V144" s="58"/>
      <c r="W144" s="63" t="s">
        <v>97</v>
      </c>
      <c r="X144" s="58" t="s">
        <v>97</v>
      </c>
      <c r="Y144" s="58"/>
      <c r="Z144" s="58"/>
      <c r="AA144" s="58" t="s">
        <v>97</v>
      </c>
      <c r="AB144" s="58" t="s">
        <v>97</v>
      </c>
      <c r="AC144" s="58"/>
      <c r="AD144" s="58"/>
      <c r="AE144" s="62" t="s">
        <v>97</v>
      </c>
      <c r="AF144" s="58" t="s">
        <v>97</v>
      </c>
      <c r="AG144" s="58"/>
      <c r="AH144" s="58"/>
      <c r="AI144" s="63" t="s">
        <v>97</v>
      </c>
      <c r="AJ144" s="58" t="s">
        <v>97</v>
      </c>
      <c r="AK144" s="58"/>
      <c r="AL144" s="58"/>
      <c r="AM144" s="63" t="s">
        <v>97</v>
      </c>
      <c r="AN144" s="58" t="s">
        <v>97</v>
      </c>
      <c r="AO144" s="58"/>
      <c r="AP144" s="58"/>
      <c r="AQ144" s="58" t="b">
        <v>0</v>
      </c>
      <c r="AR144" s="58">
        <v>-18</v>
      </c>
      <c r="AS144" s="58"/>
      <c r="AT144" s="58"/>
      <c r="AU144" s="58" t="b">
        <v>0</v>
      </c>
      <c r="AV144" s="58">
        <v>-18</v>
      </c>
      <c r="AW144" s="58"/>
      <c r="AX144" s="58"/>
      <c r="AY144" s="58" t="b">
        <v>0</v>
      </c>
      <c r="AZ144" s="58">
        <v>-18</v>
      </c>
      <c r="BA144" s="58"/>
      <c r="BB144" s="58"/>
      <c r="BC144" s="65" t="s">
        <v>74</v>
      </c>
      <c r="BD144" s="58">
        <v>1</v>
      </c>
      <c r="BE144" s="66" t="s">
        <v>73</v>
      </c>
      <c r="BF144" s="59">
        <v>1</v>
      </c>
      <c r="BG144" s="71"/>
      <c r="BH144" s="79" t="s">
        <v>368</v>
      </c>
      <c r="BI144" s="79" t="s">
        <v>69</v>
      </c>
      <c r="BJ144" s="79">
        <v>15</v>
      </c>
      <c r="BK144" s="79">
        <v>1</v>
      </c>
      <c r="BL144">
        <f t="shared" si="2"/>
        <v>811.49800000000016</v>
      </c>
    </row>
    <row r="145" spans="1:64" ht="13.8" x14ac:dyDescent="0.25">
      <c r="A145" s="11"/>
      <c r="B145" s="11"/>
      <c r="C145" s="58" t="s">
        <v>90</v>
      </c>
      <c r="D145" s="58" t="s">
        <v>215</v>
      </c>
      <c r="E145" s="58" t="s">
        <v>542</v>
      </c>
      <c r="F145" s="58" t="s">
        <v>69</v>
      </c>
      <c r="G145" s="58" t="s">
        <v>126</v>
      </c>
      <c r="H145" s="64">
        <v>15760</v>
      </c>
      <c r="I145" s="58">
        <v>12</v>
      </c>
      <c r="J145" s="58" t="s">
        <v>157</v>
      </c>
      <c r="K145" s="65" t="s">
        <v>368</v>
      </c>
      <c r="L145" s="58">
        <v>4</v>
      </c>
      <c r="M145" s="66" t="s">
        <v>73</v>
      </c>
      <c r="N145" s="58" t="e">
        <v>#NUM!</v>
      </c>
      <c r="O145" s="58" t="s">
        <v>97</v>
      </c>
      <c r="P145" s="58" t="s">
        <v>97</v>
      </c>
      <c r="Q145" s="59"/>
      <c r="R145" s="58"/>
      <c r="S145" s="63" t="s">
        <v>97</v>
      </c>
      <c r="T145" s="58" t="s">
        <v>97</v>
      </c>
      <c r="U145" s="59"/>
      <c r="V145" s="58"/>
      <c r="W145" s="63" t="s">
        <v>97</v>
      </c>
      <c r="X145" s="58" t="s">
        <v>97</v>
      </c>
      <c r="Y145" s="58"/>
      <c r="Z145" s="58"/>
      <c r="AA145" s="58">
        <v>128</v>
      </c>
      <c r="AB145" s="58">
        <v>104</v>
      </c>
      <c r="AC145" s="58"/>
      <c r="AD145" s="58"/>
      <c r="AE145" s="62">
        <v>134</v>
      </c>
      <c r="AF145" s="58">
        <v>110</v>
      </c>
      <c r="AG145" s="59"/>
      <c r="AH145" s="60"/>
      <c r="AI145" s="63">
        <v>129</v>
      </c>
      <c r="AJ145" s="58">
        <v>105</v>
      </c>
      <c r="AK145" s="58">
        <v>0.5</v>
      </c>
      <c r="AL145" s="58" t="s">
        <v>172</v>
      </c>
      <c r="AM145" s="63">
        <v>140</v>
      </c>
      <c r="AN145" s="58">
        <v>116</v>
      </c>
      <c r="AO145" s="58"/>
      <c r="AP145" s="58"/>
      <c r="AQ145" s="58" t="b">
        <v>0</v>
      </c>
      <c r="AR145" s="58">
        <v>-24</v>
      </c>
      <c r="AS145" s="58"/>
      <c r="AT145" s="58"/>
      <c r="AU145" s="58" t="b">
        <v>0</v>
      </c>
      <c r="AV145" s="58">
        <v>-24</v>
      </c>
      <c r="AW145" s="58"/>
      <c r="AX145" s="58"/>
      <c r="AY145" s="58" t="b">
        <v>0</v>
      </c>
      <c r="AZ145" s="58">
        <v>-24</v>
      </c>
      <c r="BA145" s="58"/>
      <c r="BB145" s="58"/>
      <c r="BC145" s="65" t="s">
        <v>74</v>
      </c>
      <c r="BD145" s="58">
        <v>4</v>
      </c>
      <c r="BE145" s="66" t="s">
        <v>73</v>
      </c>
      <c r="BF145" s="59">
        <v>0.5</v>
      </c>
      <c r="BG145" s="71"/>
      <c r="BH145" s="79" t="s">
        <v>368</v>
      </c>
      <c r="BI145" s="79" t="s">
        <v>69</v>
      </c>
      <c r="BJ145" s="79">
        <v>16</v>
      </c>
      <c r="BK145" s="79">
        <v>0.5</v>
      </c>
      <c r="BL145">
        <f t="shared" si="2"/>
        <v>811.99800000000016</v>
      </c>
    </row>
    <row r="146" spans="1:64" hidden="1" x14ac:dyDescent="0.25">
      <c r="A146" s="11"/>
      <c r="B146" s="11"/>
      <c r="C146" s="58" t="s">
        <v>442</v>
      </c>
      <c r="D146" s="58" t="s">
        <v>505</v>
      </c>
      <c r="E146" s="58" t="s">
        <v>506</v>
      </c>
      <c r="F146" s="58" t="s">
        <v>69</v>
      </c>
      <c r="G146" s="58" t="s">
        <v>70</v>
      </c>
      <c r="H146" s="64">
        <v>17503</v>
      </c>
      <c r="I146" s="58">
        <v>6</v>
      </c>
      <c r="J146" s="58" t="s">
        <v>121</v>
      </c>
      <c r="K146" s="65" t="s">
        <v>368</v>
      </c>
      <c r="L146" s="58">
        <v>0</v>
      </c>
      <c r="M146" s="66" t="s">
        <v>73</v>
      </c>
      <c r="N146" s="58" t="e">
        <v>#NUM!</v>
      </c>
      <c r="O146" s="58" t="s">
        <v>97</v>
      </c>
      <c r="P146" s="58" t="s">
        <v>97</v>
      </c>
      <c r="Q146" s="59"/>
      <c r="R146" s="58"/>
      <c r="S146" s="63" t="s">
        <v>97</v>
      </c>
      <c r="T146" s="58" t="s">
        <v>97</v>
      </c>
      <c r="U146" s="59"/>
      <c r="V146" s="58"/>
      <c r="W146" s="63" t="s">
        <v>97</v>
      </c>
      <c r="X146" s="58" t="s">
        <v>97</v>
      </c>
      <c r="Y146" s="58"/>
      <c r="Z146" s="58"/>
      <c r="AA146" s="58" t="s">
        <v>97</v>
      </c>
      <c r="AB146" s="58" t="s">
        <v>97</v>
      </c>
      <c r="AC146" s="58"/>
      <c r="AD146" s="58"/>
      <c r="AE146" s="62" t="s">
        <v>97</v>
      </c>
      <c r="AF146" s="58" t="s">
        <v>97</v>
      </c>
      <c r="AG146" s="58"/>
      <c r="AH146" s="58"/>
      <c r="AI146" s="63" t="s">
        <v>97</v>
      </c>
      <c r="AJ146" s="58" t="s">
        <v>97</v>
      </c>
      <c r="AK146" s="58"/>
      <c r="AL146" s="58"/>
      <c r="AM146" s="63" t="s">
        <v>97</v>
      </c>
      <c r="AN146" s="58" t="s">
        <v>97</v>
      </c>
      <c r="AO146" s="58"/>
      <c r="AP146" s="58"/>
      <c r="AQ146" s="58" t="b">
        <v>0</v>
      </c>
      <c r="AR146" s="58">
        <v>-12</v>
      </c>
      <c r="AS146" s="58"/>
      <c r="AT146" s="58"/>
      <c r="AU146" s="58" t="b">
        <v>0</v>
      </c>
      <c r="AV146" s="58">
        <v>-12</v>
      </c>
      <c r="AW146" s="58"/>
      <c r="AX146" s="58"/>
      <c r="AY146" s="58" t="b">
        <v>0</v>
      </c>
      <c r="AZ146" s="58">
        <v>-12</v>
      </c>
      <c r="BA146" s="58"/>
      <c r="BB146" s="58"/>
      <c r="BC146" s="65" t="s">
        <v>74</v>
      </c>
      <c r="BD146" s="58">
        <v>0</v>
      </c>
      <c r="BE146" s="66" t="s">
        <v>73</v>
      </c>
      <c r="BF146" s="59">
        <v>0</v>
      </c>
      <c r="BG146" s="71"/>
      <c r="BH146" s="70" t="s">
        <v>368</v>
      </c>
      <c r="BI146" s="70" t="s">
        <v>69</v>
      </c>
      <c r="BJ146" s="70">
        <v>17</v>
      </c>
      <c r="BK146" s="70">
        <v>0</v>
      </c>
      <c r="BL146">
        <f t="shared" si="2"/>
        <v>811.99800000000016</v>
      </c>
    </row>
    <row r="147" spans="1:64" ht="13.8" hidden="1" x14ac:dyDescent="0.25">
      <c r="A147" s="11"/>
      <c r="B147" s="11"/>
      <c r="C147" s="58" t="s">
        <v>75</v>
      </c>
      <c r="D147" s="58" t="s">
        <v>356</v>
      </c>
      <c r="E147" s="58" t="s">
        <v>507</v>
      </c>
      <c r="F147" s="58" t="s">
        <v>69</v>
      </c>
      <c r="G147" s="58" t="s">
        <v>80</v>
      </c>
      <c r="H147" s="64">
        <v>15412</v>
      </c>
      <c r="I147" s="58">
        <v>7</v>
      </c>
      <c r="J147" s="58" t="s">
        <v>71</v>
      </c>
      <c r="K147" s="65" t="s">
        <v>368</v>
      </c>
      <c r="L147" s="58">
        <v>5</v>
      </c>
      <c r="M147" s="66" t="s">
        <v>73</v>
      </c>
      <c r="N147" s="58" t="e">
        <v>#NUM!</v>
      </c>
      <c r="O147" s="58">
        <v>118</v>
      </c>
      <c r="P147" s="58">
        <v>104</v>
      </c>
      <c r="Q147" s="59"/>
      <c r="R147" s="58"/>
      <c r="S147" s="63">
        <v>123</v>
      </c>
      <c r="T147" s="58">
        <v>109</v>
      </c>
      <c r="U147" s="59"/>
      <c r="V147" s="58"/>
      <c r="W147" s="63">
        <v>128</v>
      </c>
      <c r="X147" s="58">
        <v>114</v>
      </c>
      <c r="Y147" s="58"/>
      <c r="Z147" s="58"/>
      <c r="AA147" s="58">
        <v>122</v>
      </c>
      <c r="AB147" s="58">
        <v>108</v>
      </c>
      <c r="AC147" s="58"/>
      <c r="AD147" s="58"/>
      <c r="AE147" s="62" t="s">
        <v>97</v>
      </c>
      <c r="AF147" s="58" t="s">
        <v>97</v>
      </c>
      <c r="AG147" s="58"/>
      <c r="AH147" s="58"/>
      <c r="AI147" s="63" t="s">
        <v>97</v>
      </c>
      <c r="AJ147" s="58" t="s">
        <v>97</v>
      </c>
      <c r="AK147" s="58"/>
      <c r="AL147" s="58"/>
      <c r="AM147" s="63">
        <v>125</v>
      </c>
      <c r="AN147" s="58">
        <v>111</v>
      </c>
      <c r="AO147" s="59"/>
      <c r="AP147" s="60"/>
      <c r="AQ147" s="58" t="b">
        <v>0</v>
      </c>
      <c r="AR147" s="58">
        <v>-14</v>
      </c>
      <c r="AS147" s="59"/>
      <c r="AT147" s="60"/>
      <c r="AU147" s="58" t="b">
        <v>0</v>
      </c>
      <c r="AV147" s="58">
        <v>-14</v>
      </c>
      <c r="AW147" s="58"/>
      <c r="AX147" s="58"/>
      <c r="AY147" s="58" t="b">
        <v>0</v>
      </c>
      <c r="AZ147" s="58">
        <v>-14</v>
      </c>
      <c r="BA147" s="59"/>
      <c r="BB147" s="60"/>
      <c r="BC147" s="65" t="s">
        <v>74</v>
      </c>
      <c r="BD147" s="58">
        <v>5</v>
      </c>
      <c r="BE147" s="66" t="s">
        <v>73</v>
      </c>
      <c r="BF147" s="59">
        <v>0</v>
      </c>
      <c r="BG147" s="71"/>
      <c r="BH147" s="70" t="s">
        <v>368</v>
      </c>
      <c r="BI147" s="70" t="s">
        <v>69</v>
      </c>
      <c r="BJ147" s="70">
        <v>18</v>
      </c>
      <c r="BK147" s="70">
        <v>0</v>
      </c>
      <c r="BL147">
        <f t="shared" si="2"/>
        <v>811.99800000000016</v>
      </c>
    </row>
    <row r="148" spans="1:64" hidden="1" x14ac:dyDescent="0.25">
      <c r="A148" s="11"/>
      <c r="B148" s="11"/>
      <c r="C148" s="58">
        <v>11</v>
      </c>
      <c r="D148" s="58" t="s">
        <v>240</v>
      </c>
      <c r="E148" s="58" t="s">
        <v>509</v>
      </c>
      <c r="F148" s="58" t="s">
        <v>69</v>
      </c>
      <c r="G148" s="58" t="s">
        <v>80</v>
      </c>
      <c r="H148" s="64">
        <v>17976</v>
      </c>
      <c r="I148" s="58">
        <v>7</v>
      </c>
      <c r="J148" s="58" t="s">
        <v>71</v>
      </c>
      <c r="K148" s="65" t="s">
        <v>368</v>
      </c>
      <c r="L148" s="58">
        <v>0</v>
      </c>
      <c r="M148" s="66" t="s">
        <v>73</v>
      </c>
      <c r="N148" s="58" t="e">
        <v>#NUM!</v>
      </c>
      <c r="O148" s="58" t="s">
        <v>97</v>
      </c>
      <c r="P148" s="58" t="s">
        <v>97</v>
      </c>
      <c r="Q148" s="59"/>
      <c r="R148" s="58"/>
      <c r="S148" s="63" t="s">
        <v>97</v>
      </c>
      <c r="T148" s="58" t="s">
        <v>97</v>
      </c>
      <c r="U148" s="59"/>
      <c r="V148" s="58"/>
      <c r="W148" s="63" t="s">
        <v>97</v>
      </c>
      <c r="X148" s="58" t="s">
        <v>97</v>
      </c>
      <c r="Y148" s="58"/>
      <c r="Z148" s="58"/>
      <c r="AA148" s="58" t="s">
        <v>97</v>
      </c>
      <c r="AB148" s="58" t="s">
        <v>97</v>
      </c>
      <c r="AC148" s="58"/>
      <c r="AD148" s="58"/>
      <c r="AE148" s="62" t="s">
        <v>97</v>
      </c>
      <c r="AF148" s="58" t="s">
        <v>97</v>
      </c>
      <c r="AG148" s="58"/>
      <c r="AH148" s="58"/>
      <c r="AI148" s="63" t="s">
        <v>97</v>
      </c>
      <c r="AJ148" s="58" t="s">
        <v>97</v>
      </c>
      <c r="AK148" s="58"/>
      <c r="AL148" s="58"/>
      <c r="AM148" s="63" t="s">
        <v>97</v>
      </c>
      <c r="AN148" s="58" t="s">
        <v>97</v>
      </c>
      <c r="AO148" s="58"/>
      <c r="AP148" s="58"/>
      <c r="AQ148" s="58" t="b">
        <v>0</v>
      </c>
      <c r="AR148" s="58">
        <v>-14</v>
      </c>
      <c r="AS148" s="58"/>
      <c r="AT148" s="58"/>
      <c r="AU148" s="58" t="b">
        <v>0</v>
      </c>
      <c r="AV148" s="58">
        <v>-14</v>
      </c>
      <c r="AW148" s="58"/>
      <c r="AX148" s="58"/>
      <c r="AY148" s="58" t="b">
        <v>0</v>
      </c>
      <c r="AZ148" s="58">
        <v>-14</v>
      </c>
      <c r="BA148" s="58"/>
      <c r="BB148" s="58"/>
      <c r="BC148" s="65" t="s">
        <v>74</v>
      </c>
      <c r="BD148" s="58">
        <v>0</v>
      </c>
      <c r="BE148" s="66" t="s">
        <v>73</v>
      </c>
      <c r="BF148" s="59">
        <v>0</v>
      </c>
      <c r="BG148" s="71"/>
      <c r="BH148" s="70" t="s">
        <v>368</v>
      </c>
      <c r="BI148" s="70" t="s">
        <v>69</v>
      </c>
      <c r="BJ148" s="70">
        <v>19</v>
      </c>
      <c r="BK148" s="70">
        <v>0</v>
      </c>
      <c r="BL148">
        <f t="shared" si="2"/>
        <v>811.99800000000016</v>
      </c>
    </row>
    <row r="149" spans="1:64" ht="13.8" hidden="1" x14ac:dyDescent="0.25">
      <c r="A149" s="11"/>
      <c r="B149" s="11"/>
      <c r="C149" s="58" t="s">
        <v>195</v>
      </c>
      <c r="D149" s="58" t="s">
        <v>516</v>
      </c>
      <c r="E149" s="58" t="s">
        <v>293</v>
      </c>
      <c r="F149" s="58" t="s">
        <v>69</v>
      </c>
      <c r="G149" s="58" t="s">
        <v>70</v>
      </c>
      <c r="H149" s="64">
        <v>15534</v>
      </c>
      <c r="I149" s="58">
        <v>9</v>
      </c>
      <c r="J149" s="58" t="s">
        <v>71</v>
      </c>
      <c r="K149" s="65" t="s">
        <v>368</v>
      </c>
      <c r="L149" s="58">
        <v>1</v>
      </c>
      <c r="M149" s="66" t="s">
        <v>73</v>
      </c>
      <c r="N149" s="58" t="e">
        <v>#NUM!</v>
      </c>
      <c r="O149" s="58" t="s">
        <v>97</v>
      </c>
      <c r="P149" s="58" t="s">
        <v>97</v>
      </c>
      <c r="Q149" s="59"/>
      <c r="R149" s="58"/>
      <c r="S149" s="63" t="s">
        <v>97</v>
      </c>
      <c r="T149" s="58" t="s">
        <v>97</v>
      </c>
      <c r="U149" s="59"/>
      <c r="V149" s="58"/>
      <c r="W149" s="63" t="s">
        <v>97</v>
      </c>
      <c r="X149" s="58" t="s">
        <v>97</v>
      </c>
      <c r="Y149" s="58"/>
      <c r="Z149" s="58"/>
      <c r="AA149" s="58">
        <v>128</v>
      </c>
      <c r="AB149" s="58">
        <v>110</v>
      </c>
      <c r="AC149" s="58"/>
      <c r="AD149" s="58"/>
      <c r="AE149" s="62" t="s">
        <v>97</v>
      </c>
      <c r="AF149" s="58" t="s">
        <v>97</v>
      </c>
      <c r="AG149" s="58"/>
      <c r="AH149" s="58"/>
      <c r="AI149" s="63" t="s">
        <v>97</v>
      </c>
      <c r="AJ149" s="58" t="s">
        <v>97</v>
      </c>
      <c r="AK149" s="59"/>
      <c r="AL149" s="60"/>
      <c r="AM149" s="63" t="s">
        <v>97</v>
      </c>
      <c r="AN149" s="58" t="s">
        <v>97</v>
      </c>
      <c r="AO149" s="58"/>
      <c r="AP149" s="58"/>
      <c r="AQ149" s="58" t="b">
        <v>0</v>
      </c>
      <c r="AR149" s="58">
        <v>-18</v>
      </c>
      <c r="AS149" s="58"/>
      <c r="AT149" s="58"/>
      <c r="AU149" s="58" t="b">
        <v>0</v>
      </c>
      <c r="AV149" s="58">
        <v>-18</v>
      </c>
      <c r="AW149" s="58"/>
      <c r="AX149" s="58"/>
      <c r="AY149" s="58" t="b">
        <v>0</v>
      </c>
      <c r="AZ149" s="58">
        <v>-18</v>
      </c>
      <c r="BA149" s="58"/>
      <c r="BB149" s="58"/>
      <c r="BC149" s="65" t="s">
        <v>74</v>
      </c>
      <c r="BD149" s="58">
        <v>1</v>
      </c>
      <c r="BE149" s="66" t="s">
        <v>73</v>
      </c>
      <c r="BF149" s="59">
        <v>0</v>
      </c>
      <c r="BG149" s="71"/>
      <c r="BH149" s="70" t="s">
        <v>368</v>
      </c>
      <c r="BI149" s="70" t="s">
        <v>69</v>
      </c>
      <c r="BJ149" s="70">
        <v>20</v>
      </c>
      <c r="BK149" s="70">
        <v>0</v>
      </c>
      <c r="BL149">
        <f t="shared" si="2"/>
        <v>811.99800000000016</v>
      </c>
    </row>
    <row r="150" spans="1:64" hidden="1" x14ac:dyDescent="0.25">
      <c r="A150" s="11"/>
      <c r="B150" s="11"/>
      <c r="C150" s="58" t="s">
        <v>123</v>
      </c>
      <c r="D150" s="58" t="s">
        <v>119</v>
      </c>
      <c r="E150" s="58" t="s">
        <v>87</v>
      </c>
      <c r="F150" s="58" t="s">
        <v>69</v>
      </c>
      <c r="G150" s="58" t="s">
        <v>80</v>
      </c>
      <c r="H150" s="64">
        <v>16167</v>
      </c>
      <c r="I150" s="58">
        <v>9</v>
      </c>
      <c r="J150" s="58" t="s">
        <v>71</v>
      </c>
      <c r="K150" s="65" t="s">
        <v>368</v>
      </c>
      <c r="L150" s="58">
        <v>2</v>
      </c>
      <c r="M150" s="66" t="s">
        <v>73</v>
      </c>
      <c r="N150" s="58" t="e">
        <v>#NUM!</v>
      </c>
      <c r="O150" s="58">
        <v>132</v>
      </c>
      <c r="P150" s="58">
        <v>114</v>
      </c>
      <c r="Q150" s="59"/>
      <c r="R150" s="58"/>
      <c r="S150" s="63" t="s">
        <v>97</v>
      </c>
      <c r="T150" s="58" t="s">
        <v>97</v>
      </c>
      <c r="U150" s="59"/>
      <c r="V150" s="58"/>
      <c r="W150" s="63">
        <v>127</v>
      </c>
      <c r="X150" s="58">
        <v>109</v>
      </c>
      <c r="Y150" s="58"/>
      <c r="Z150" s="58"/>
      <c r="AA150" s="58" t="s">
        <v>97</v>
      </c>
      <c r="AB150" s="58" t="s">
        <v>97</v>
      </c>
      <c r="AC150" s="58"/>
      <c r="AD150" s="58"/>
      <c r="AE150" s="62" t="s">
        <v>97</v>
      </c>
      <c r="AF150" s="58" t="s">
        <v>97</v>
      </c>
      <c r="AG150" s="58"/>
      <c r="AH150" s="58"/>
      <c r="AI150" s="63" t="s">
        <v>97</v>
      </c>
      <c r="AJ150" s="58" t="s">
        <v>97</v>
      </c>
      <c r="AK150" s="58"/>
      <c r="AL150" s="58"/>
      <c r="AM150" s="63" t="s">
        <v>97</v>
      </c>
      <c r="AN150" s="58" t="s">
        <v>97</v>
      </c>
      <c r="AO150" s="58"/>
      <c r="AP150" s="58"/>
      <c r="AQ150" s="58" t="b">
        <v>0</v>
      </c>
      <c r="AR150" s="58">
        <v>-18</v>
      </c>
      <c r="AS150" s="58"/>
      <c r="AT150" s="58"/>
      <c r="AU150" s="58" t="b">
        <v>0</v>
      </c>
      <c r="AV150" s="58">
        <v>-18</v>
      </c>
      <c r="AW150" s="58"/>
      <c r="AX150" s="58"/>
      <c r="AY150" s="58" t="b">
        <v>0</v>
      </c>
      <c r="AZ150" s="58">
        <v>-18</v>
      </c>
      <c r="BA150" s="58"/>
      <c r="BB150" s="58"/>
      <c r="BC150" s="65" t="s">
        <v>74</v>
      </c>
      <c r="BD150" s="58">
        <v>2</v>
      </c>
      <c r="BE150" s="66" t="s">
        <v>73</v>
      </c>
      <c r="BF150" s="59">
        <v>0</v>
      </c>
      <c r="BG150" s="71"/>
      <c r="BH150" s="70" t="s">
        <v>368</v>
      </c>
      <c r="BI150" s="70" t="s">
        <v>69</v>
      </c>
      <c r="BJ150" s="70">
        <v>21</v>
      </c>
      <c r="BK150" s="70">
        <v>0</v>
      </c>
      <c r="BL150">
        <f t="shared" si="2"/>
        <v>811.99800000000016</v>
      </c>
    </row>
    <row r="151" spans="1:64" hidden="1" x14ac:dyDescent="0.25">
      <c r="A151" s="11"/>
      <c r="B151" s="11"/>
      <c r="C151" s="58" t="s">
        <v>413</v>
      </c>
      <c r="D151" s="58" t="s">
        <v>520</v>
      </c>
      <c r="E151" s="58" t="s">
        <v>521</v>
      </c>
      <c r="F151" s="58" t="s">
        <v>69</v>
      </c>
      <c r="G151" s="58" t="s">
        <v>96</v>
      </c>
      <c r="H151" s="64">
        <v>16338</v>
      </c>
      <c r="I151" s="58">
        <v>9</v>
      </c>
      <c r="J151" s="58" t="s">
        <v>71</v>
      </c>
      <c r="K151" s="65" t="s">
        <v>368</v>
      </c>
      <c r="L151" s="58">
        <v>4</v>
      </c>
      <c r="M151" s="66" t="s">
        <v>73</v>
      </c>
      <c r="N151" s="58" t="e">
        <v>#NUM!</v>
      </c>
      <c r="O151" s="58" t="s">
        <v>97</v>
      </c>
      <c r="P151" s="58" t="s">
        <v>97</v>
      </c>
      <c r="Q151" s="59"/>
      <c r="R151" s="58"/>
      <c r="S151" s="63" t="s">
        <v>97</v>
      </c>
      <c r="T151" s="58" t="s">
        <v>97</v>
      </c>
      <c r="U151" s="59"/>
      <c r="V151" s="58"/>
      <c r="W151" s="63">
        <v>134</v>
      </c>
      <c r="X151" s="58">
        <v>116</v>
      </c>
      <c r="Y151" s="58"/>
      <c r="Z151" s="58"/>
      <c r="AA151" s="58">
        <v>124</v>
      </c>
      <c r="AB151" s="58">
        <v>106</v>
      </c>
      <c r="AC151" s="58"/>
      <c r="AD151" s="58"/>
      <c r="AE151" s="62">
        <v>123</v>
      </c>
      <c r="AF151" s="58">
        <v>105</v>
      </c>
      <c r="AG151" s="58"/>
      <c r="AH151" s="58"/>
      <c r="AI151" s="63" t="s">
        <v>97</v>
      </c>
      <c r="AJ151" s="58" t="s">
        <v>97</v>
      </c>
      <c r="AK151" s="58"/>
      <c r="AL151" s="58"/>
      <c r="AM151" s="63">
        <v>119</v>
      </c>
      <c r="AN151" s="58">
        <v>101</v>
      </c>
      <c r="AO151" s="58"/>
      <c r="AP151" s="58"/>
      <c r="AQ151" s="58" t="b">
        <v>0</v>
      </c>
      <c r="AR151" s="58">
        <v>-18</v>
      </c>
      <c r="AS151" s="58"/>
      <c r="AT151" s="58"/>
      <c r="AU151" s="58" t="b">
        <v>0</v>
      </c>
      <c r="AV151" s="58">
        <v>-18</v>
      </c>
      <c r="AW151" s="58"/>
      <c r="AX151" s="58"/>
      <c r="AY151" s="58" t="b">
        <v>0</v>
      </c>
      <c r="AZ151" s="58">
        <v>-18</v>
      </c>
      <c r="BA151" s="58"/>
      <c r="BB151" s="58"/>
      <c r="BC151" s="65" t="s">
        <v>74</v>
      </c>
      <c r="BD151" s="58">
        <v>4</v>
      </c>
      <c r="BE151" s="66" t="s">
        <v>73</v>
      </c>
      <c r="BF151" s="59">
        <v>0</v>
      </c>
      <c r="BG151" s="71"/>
      <c r="BH151" s="70" t="s">
        <v>368</v>
      </c>
      <c r="BI151" s="70" t="s">
        <v>69</v>
      </c>
      <c r="BJ151" s="70">
        <v>22</v>
      </c>
      <c r="BK151" s="70">
        <v>0</v>
      </c>
      <c r="BL151">
        <f t="shared" si="2"/>
        <v>811.99800000000016</v>
      </c>
    </row>
    <row r="152" spans="1:64" hidden="1" x14ac:dyDescent="0.25">
      <c r="A152" s="11"/>
      <c r="B152" s="11"/>
      <c r="C152" s="58">
        <v>145</v>
      </c>
      <c r="D152" s="58" t="s">
        <v>497</v>
      </c>
      <c r="E152" s="58" t="s">
        <v>522</v>
      </c>
      <c r="F152" s="58" t="s">
        <v>69</v>
      </c>
      <c r="G152" s="58" t="s">
        <v>137</v>
      </c>
      <c r="H152" s="64">
        <v>17575</v>
      </c>
      <c r="I152" s="58">
        <v>9</v>
      </c>
      <c r="J152" s="58" t="s">
        <v>71</v>
      </c>
      <c r="K152" s="65" t="s">
        <v>368</v>
      </c>
      <c r="L152" s="58">
        <v>0</v>
      </c>
      <c r="M152" s="66" t="s">
        <v>73</v>
      </c>
      <c r="N152" s="58" t="e">
        <v>#NUM!</v>
      </c>
      <c r="O152" s="58" t="s">
        <v>97</v>
      </c>
      <c r="P152" s="58" t="s">
        <v>97</v>
      </c>
      <c r="Q152" s="59"/>
      <c r="R152" s="58"/>
      <c r="S152" s="63" t="s">
        <v>97</v>
      </c>
      <c r="T152" s="58" t="s">
        <v>97</v>
      </c>
      <c r="U152" s="59"/>
      <c r="V152" s="58"/>
      <c r="W152" s="63" t="s">
        <v>97</v>
      </c>
      <c r="X152" s="58" t="s">
        <v>97</v>
      </c>
      <c r="Y152" s="58"/>
      <c r="Z152" s="58"/>
      <c r="AA152" s="58" t="s">
        <v>97</v>
      </c>
      <c r="AB152" s="58" t="s">
        <v>97</v>
      </c>
      <c r="AC152" s="58"/>
      <c r="AD152" s="58"/>
      <c r="AE152" s="62" t="s">
        <v>97</v>
      </c>
      <c r="AF152" s="58" t="s">
        <v>97</v>
      </c>
      <c r="AG152" s="58"/>
      <c r="AH152" s="58"/>
      <c r="AI152" s="63" t="s">
        <v>97</v>
      </c>
      <c r="AJ152" s="58" t="s">
        <v>97</v>
      </c>
      <c r="AK152" s="58"/>
      <c r="AL152" s="58"/>
      <c r="AM152" s="63" t="s">
        <v>97</v>
      </c>
      <c r="AN152" s="58" t="s">
        <v>97</v>
      </c>
      <c r="AO152" s="58"/>
      <c r="AP152" s="58"/>
      <c r="AQ152" s="58" t="b">
        <v>0</v>
      </c>
      <c r="AR152" s="58">
        <v>-18</v>
      </c>
      <c r="AS152" s="58"/>
      <c r="AT152" s="58"/>
      <c r="AU152" s="58" t="b">
        <v>0</v>
      </c>
      <c r="AV152" s="58">
        <v>-18</v>
      </c>
      <c r="AW152" s="58"/>
      <c r="AX152" s="58"/>
      <c r="AY152" s="58" t="b">
        <v>0</v>
      </c>
      <c r="AZ152" s="58">
        <v>-18</v>
      </c>
      <c r="BA152" s="58"/>
      <c r="BB152" s="58"/>
      <c r="BC152" s="65" t="s">
        <v>74</v>
      </c>
      <c r="BD152" s="58">
        <v>0</v>
      </c>
      <c r="BE152" s="66" t="s">
        <v>73</v>
      </c>
      <c r="BF152" s="59">
        <v>0</v>
      </c>
      <c r="BG152" s="71"/>
      <c r="BH152" s="70" t="s">
        <v>368</v>
      </c>
      <c r="BI152" s="70" t="s">
        <v>69</v>
      </c>
      <c r="BJ152" s="70">
        <v>23</v>
      </c>
      <c r="BK152" s="70">
        <v>0</v>
      </c>
      <c r="BL152">
        <f t="shared" si="2"/>
        <v>811.99800000000016</v>
      </c>
    </row>
    <row r="153" spans="1:64" ht="13.8" hidden="1" x14ac:dyDescent="0.25">
      <c r="A153" s="11"/>
      <c r="B153" s="11"/>
      <c r="C153" s="58" t="s">
        <v>409</v>
      </c>
      <c r="D153" s="58" t="s">
        <v>320</v>
      </c>
      <c r="E153" s="58" t="s">
        <v>79</v>
      </c>
      <c r="F153" s="58" t="s">
        <v>69</v>
      </c>
      <c r="G153" s="58" t="s">
        <v>137</v>
      </c>
      <c r="H153" s="64">
        <v>18129</v>
      </c>
      <c r="I153" s="58">
        <v>9</v>
      </c>
      <c r="J153" s="58" t="s">
        <v>71</v>
      </c>
      <c r="K153" s="65" t="s">
        <v>368</v>
      </c>
      <c r="L153" s="58">
        <v>6</v>
      </c>
      <c r="M153" s="66" t="s">
        <v>73</v>
      </c>
      <c r="N153" s="58">
        <v>760</v>
      </c>
      <c r="O153" s="58">
        <v>127</v>
      </c>
      <c r="P153" s="58">
        <v>109</v>
      </c>
      <c r="Q153" s="59"/>
      <c r="R153" s="58"/>
      <c r="S153" s="63" t="s">
        <v>97</v>
      </c>
      <c r="T153" s="58" t="s">
        <v>97</v>
      </c>
      <c r="U153" s="59"/>
      <c r="V153" s="58"/>
      <c r="W153" s="63">
        <v>131</v>
      </c>
      <c r="X153" s="58">
        <v>113</v>
      </c>
      <c r="Y153" s="59"/>
      <c r="Z153" s="60"/>
      <c r="AA153" s="58">
        <v>123</v>
      </c>
      <c r="AB153" s="58">
        <v>105</v>
      </c>
      <c r="AC153" s="58"/>
      <c r="AD153" s="58"/>
      <c r="AE153" s="62">
        <v>124</v>
      </c>
      <c r="AF153" s="58">
        <v>106</v>
      </c>
      <c r="AG153" s="58"/>
      <c r="AH153" s="58"/>
      <c r="AI153" s="63">
        <v>125</v>
      </c>
      <c r="AJ153" s="58">
        <v>107</v>
      </c>
      <c r="AK153" s="58"/>
      <c r="AL153" s="58"/>
      <c r="AM153" s="63">
        <v>130</v>
      </c>
      <c r="AN153" s="58">
        <v>112</v>
      </c>
      <c r="AO153" s="58"/>
      <c r="AP153" s="58"/>
      <c r="AQ153" s="58" t="b">
        <v>0</v>
      </c>
      <c r="AR153" s="58">
        <v>-18</v>
      </c>
      <c r="AS153" s="58"/>
      <c r="AT153" s="58"/>
      <c r="AU153" s="58" t="b">
        <v>0</v>
      </c>
      <c r="AV153" s="58">
        <v>-18</v>
      </c>
      <c r="AW153" s="58"/>
      <c r="AX153" s="58"/>
      <c r="AY153" s="58" t="b">
        <v>0</v>
      </c>
      <c r="AZ153" s="58">
        <v>-18</v>
      </c>
      <c r="BA153" s="58"/>
      <c r="BB153" s="58"/>
      <c r="BC153" s="65" t="s">
        <v>74</v>
      </c>
      <c r="BD153" s="58">
        <v>6</v>
      </c>
      <c r="BE153" s="66" t="s">
        <v>73</v>
      </c>
      <c r="BF153" s="59">
        <v>0</v>
      </c>
      <c r="BG153" s="71"/>
      <c r="BH153" s="70" t="s">
        <v>368</v>
      </c>
      <c r="BI153" s="70" t="s">
        <v>69</v>
      </c>
      <c r="BJ153" s="70">
        <v>24</v>
      </c>
      <c r="BK153" s="70">
        <v>0</v>
      </c>
      <c r="BL153">
        <f t="shared" si="2"/>
        <v>811.99800000000016</v>
      </c>
    </row>
    <row r="154" spans="1:64" ht="13.8" hidden="1" x14ac:dyDescent="0.25">
      <c r="A154" s="11"/>
      <c r="B154" s="11"/>
      <c r="C154" s="58" t="s">
        <v>503</v>
      </c>
      <c r="D154" s="58" t="s">
        <v>525</v>
      </c>
      <c r="E154" s="58" t="s">
        <v>526</v>
      </c>
      <c r="F154" s="58" t="s">
        <v>69</v>
      </c>
      <c r="G154" s="58" t="s">
        <v>80</v>
      </c>
      <c r="H154" s="64">
        <v>18195</v>
      </c>
      <c r="I154" s="58">
        <v>9</v>
      </c>
      <c r="J154" s="58" t="s">
        <v>71</v>
      </c>
      <c r="K154" s="65" t="s">
        <v>368</v>
      </c>
      <c r="L154" s="58">
        <v>4</v>
      </c>
      <c r="M154" s="66" t="s">
        <v>73</v>
      </c>
      <c r="N154" s="58" t="e">
        <v>#NUM!</v>
      </c>
      <c r="O154" s="58" t="s">
        <v>97</v>
      </c>
      <c r="P154" s="58" t="s">
        <v>97</v>
      </c>
      <c r="Q154" s="59"/>
      <c r="R154" s="58"/>
      <c r="S154" s="63" t="s">
        <v>97</v>
      </c>
      <c r="T154" s="58" t="s">
        <v>97</v>
      </c>
      <c r="U154" s="59"/>
      <c r="V154" s="60"/>
      <c r="W154" s="63" t="s">
        <v>97</v>
      </c>
      <c r="X154" s="58" t="s">
        <v>97</v>
      </c>
      <c r="Y154" s="58"/>
      <c r="Z154" s="58"/>
      <c r="AA154" s="58">
        <v>141</v>
      </c>
      <c r="AB154" s="58">
        <v>123</v>
      </c>
      <c r="AC154" s="58"/>
      <c r="AD154" s="58"/>
      <c r="AE154" s="62">
        <v>143</v>
      </c>
      <c r="AF154" s="58">
        <v>125</v>
      </c>
      <c r="AG154" s="58"/>
      <c r="AH154" s="58"/>
      <c r="AI154" s="63">
        <v>133</v>
      </c>
      <c r="AJ154" s="58">
        <v>115</v>
      </c>
      <c r="AK154" s="58"/>
      <c r="AL154" s="58"/>
      <c r="AM154" s="63">
        <v>149</v>
      </c>
      <c r="AN154" s="58">
        <v>131</v>
      </c>
      <c r="AO154" s="58"/>
      <c r="AP154" s="58"/>
      <c r="AQ154" s="58" t="b">
        <v>0</v>
      </c>
      <c r="AR154" s="58">
        <v>-18</v>
      </c>
      <c r="AS154" s="58"/>
      <c r="AT154" s="58"/>
      <c r="AU154" s="58" t="b">
        <v>0</v>
      </c>
      <c r="AV154" s="58">
        <v>-18</v>
      </c>
      <c r="AW154" s="58"/>
      <c r="AX154" s="58"/>
      <c r="AY154" s="58" t="b">
        <v>0</v>
      </c>
      <c r="AZ154" s="58">
        <v>-18</v>
      </c>
      <c r="BA154" s="58"/>
      <c r="BB154" s="58"/>
      <c r="BC154" s="65" t="s">
        <v>74</v>
      </c>
      <c r="BD154" s="58">
        <v>4</v>
      </c>
      <c r="BE154" s="66" t="s">
        <v>73</v>
      </c>
      <c r="BF154" s="59">
        <v>0</v>
      </c>
      <c r="BG154" s="71"/>
      <c r="BH154" s="70" t="s">
        <v>368</v>
      </c>
      <c r="BI154" s="70" t="s">
        <v>69</v>
      </c>
      <c r="BJ154" s="70">
        <v>25</v>
      </c>
      <c r="BK154" s="70">
        <v>0</v>
      </c>
      <c r="BL154">
        <f t="shared" si="2"/>
        <v>811.99800000000016</v>
      </c>
    </row>
    <row r="155" spans="1:64" ht="13.8" hidden="1" x14ac:dyDescent="0.25">
      <c r="A155" s="11"/>
      <c r="B155" s="11"/>
      <c r="C155" s="58" t="s">
        <v>524</v>
      </c>
      <c r="D155" s="58" t="s">
        <v>529</v>
      </c>
      <c r="E155" s="58" t="s">
        <v>530</v>
      </c>
      <c r="F155" s="58" t="s">
        <v>69</v>
      </c>
      <c r="G155" s="58" t="s">
        <v>96</v>
      </c>
      <c r="H155" s="64">
        <v>18290</v>
      </c>
      <c r="I155" s="58">
        <v>9</v>
      </c>
      <c r="J155" s="58" t="s">
        <v>71</v>
      </c>
      <c r="K155" s="65" t="s">
        <v>368</v>
      </c>
      <c r="L155" s="58">
        <v>1</v>
      </c>
      <c r="M155" s="66" t="s">
        <v>73</v>
      </c>
      <c r="N155" s="58" t="e">
        <v>#NUM!</v>
      </c>
      <c r="O155" s="58" t="s">
        <v>97</v>
      </c>
      <c r="P155" s="58" t="s">
        <v>97</v>
      </c>
      <c r="Q155" s="59"/>
      <c r="R155" s="58"/>
      <c r="S155" s="63" t="s">
        <v>97</v>
      </c>
      <c r="T155" s="58" t="s">
        <v>97</v>
      </c>
      <c r="U155" s="59"/>
      <c r="V155" s="58"/>
      <c r="W155" s="63" t="s">
        <v>97</v>
      </c>
      <c r="X155" s="58" t="s">
        <v>97</v>
      </c>
      <c r="Y155" s="59"/>
      <c r="Z155" s="60"/>
      <c r="AA155" s="58" t="s">
        <v>97</v>
      </c>
      <c r="AB155" s="58" t="s">
        <v>97</v>
      </c>
      <c r="AC155" s="59"/>
      <c r="AD155" s="60"/>
      <c r="AE155" s="62" t="s">
        <v>97</v>
      </c>
      <c r="AF155" s="58" t="s">
        <v>97</v>
      </c>
      <c r="AG155" s="59"/>
      <c r="AH155" s="60"/>
      <c r="AI155" s="63" t="s">
        <v>97</v>
      </c>
      <c r="AJ155" s="58" t="s">
        <v>97</v>
      </c>
      <c r="AK155" s="58"/>
      <c r="AL155" s="58"/>
      <c r="AM155" s="63">
        <v>122</v>
      </c>
      <c r="AN155" s="58">
        <v>104</v>
      </c>
      <c r="AO155" s="58"/>
      <c r="AP155" s="58"/>
      <c r="AQ155" s="58" t="b">
        <v>0</v>
      </c>
      <c r="AR155" s="58">
        <v>-18</v>
      </c>
      <c r="AS155" s="58"/>
      <c r="AT155" s="58"/>
      <c r="AU155" s="58" t="b">
        <v>0</v>
      </c>
      <c r="AV155" s="58">
        <v>-18</v>
      </c>
      <c r="AW155" s="58"/>
      <c r="AX155" s="58"/>
      <c r="AY155" s="58" t="b">
        <v>0</v>
      </c>
      <c r="AZ155" s="58">
        <v>-18</v>
      </c>
      <c r="BA155" s="58"/>
      <c r="BB155" s="58"/>
      <c r="BC155" s="65" t="s">
        <v>74</v>
      </c>
      <c r="BD155" s="58">
        <v>1</v>
      </c>
      <c r="BE155" s="66" t="s">
        <v>73</v>
      </c>
      <c r="BF155" s="59">
        <v>0</v>
      </c>
      <c r="BG155" s="71"/>
      <c r="BH155" s="70" t="s">
        <v>368</v>
      </c>
      <c r="BI155" s="70" t="s">
        <v>69</v>
      </c>
      <c r="BJ155" s="70">
        <v>26</v>
      </c>
      <c r="BK155" s="70">
        <v>0</v>
      </c>
      <c r="BL155">
        <f t="shared" si="2"/>
        <v>811.99800000000016</v>
      </c>
    </row>
    <row r="156" spans="1:64" hidden="1" x14ac:dyDescent="0.25">
      <c r="A156" s="11"/>
      <c r="B156" s="11"/>
      <c r="C156" s="58" t="s">
        <v>528</v>
      </c>
      <c r="D156" s="58" t="s">
        <v>532</v>
      </c>
      <c r="E156" s="58" t="s">
        <v>533</v>
      </c>
      <c r="F156" s="58" t="s">
        <v>69</v>
      </c>
      <c r="G156" s="58" t="s">
        <v>110</v>
      </c>
      <c r="H156" s="64">
        <v>18702</v>
      </c>
      <c r="I156" s="58">
        <v>9</v>
      </c>
      <c r="J156" s="58" t="s">
        <v>71</v>
      </c>
      <c r="K156" s="65" t="s">
        <v>368</v>
      </c>
      <c r="L156" s="58">
        <v>1</v>
      </c>
      <c r="M156" s="66" t="s">
        <v>73</v>
      </c>
      <c r="N156" s="58" t="e">
        <v>#NUM!</v>
      </c>
      <c r="O156" s="58" t="s">
        <v>97</v>
      </c>
      <c r="P156" s="58" t="s">
        <v>97</v>
      </c>
      <c r="Q156" s="59"/>
      <c r="R156" s="58"/>
      <c r="S156" s="63" t="s">
        <v>97</v>
      </c>
      <c r="T156" s="58" t="s">
        <v>97</v>
      </c>
      <c r="U156" s="59"/>
      <c r="V156" s="58"/>
      <c r="W156" s="63" t="s">
        <v>97</v>
      </c>
      <c r="X156" s="58" t="s">
        <v>97</v>
      </c>
      <c r="Y156" s="58"/>
      <c r="Z156" s="58"/>
      <c r="AA156" s="58" t="s">
        <v>97</v>
      </c>
      <c r="AB156" s="58" t="s">
        <v>97</v>
      </c>
      <c r="AC156" s="58"/>
      <c r="AD156" s="58"/>
      <c r="AE156" s="62" t="s">
        <v>97</v>
      </c>
      <c r="AF156" s="58" t="s">
        <v>97</v>
      </c>
      <c r="AG156" s="58"/>
      <c r="AH156" s="58"/>
      <c r="AI156" s="63">
        <v>137</v>
      </c>
      <c r="AJ156" s="58">
        <v>119</v>
      </c>
      <c r="AK156" s="58"/>
      <c r="AL156" s="58"/>
      <c r="AM156" s="63" t="s">
        <v>97</v>
      </c>
      <c r="AN156" s="58" t="s">
        <v>97</v>
      </c>
      <c r="AO156" s="58"/>
      <c r="AP156" s="58"/>
      <c r="AQ156" s="58" t="b">
        <v>0</v>
      </c>
      <c r="AR156" s="58">
        <v>-18</v>
      </c>
      <c r="AS156" s="58"/>
      <c r="AT156" s="58"/>
      <c r="AU156" s="58" t="b">
        <v>0</v>
      </c>
      <c r="AV156" s="58">
        <v>-18</v>
      </c>
      <c r="AW156" s="58"/>
      <c r="AX156" s="58"/>
      <c r="AY156" s="58" t="b">
        <v>0</v>
      </c>
      <c r="AZ156" s="58">
        <v>-18</v>
      </c>
      <c r="BA156" s="58"/>
      <c r="BB156" s="58"/>
      <c r="BC156" s="65" t="s">
        <v>74</v>
      </c>
      <c r="BD156" s="58">
        <v>1</v>
      </c>
      <c r="BE156" s="66" t="s">
        <v>73</v>
      </c>
      <c r="BF156" s="59">
        <v>0</v>
      </c>
      <c r="BG156" s="71"/>
      <c r="BH156" s="70" t="s">
        <v>368</v>
      </c>
      <c r="BI156" s="70" t="s">
        <v>69</v>
      </c>
      <c r="BJ156" s="70">
        <v>27</v>
      </c>
      <c r="BK156" s="70">
        <v>0</v>
      </c>
      <c r="BL156">
        <f t="shared" si="2"/>
        <v>811.99800000000016</v>
      </c>
    </row>
    <row r="157" spans="1:64" ht="13.8" hidden="1" x14ac:dyDescent="0.25">
      <c r="A157" s="11"/>
      <c r="B157" s="11"/>
      <c r="C157" s="58" t="s">
        <v>453</v>
      </c>
      <c r="D157" s="58" t="s">
        <v>276</v>
      </c>
      <c r="E157" s="58" t="s">
        <v>539</v>
      </c>
      <c r="F157" s="58" t="s">
        <v>69</v>
      </c>
      <c r="G157" s="58" t="s">
        <v>137</v>
      </c>
      <c r="H157" s="64">
        <v>15561</v>
      </c>
      <c r="I157" s="58">
        <v>12</v>
      </c>
      <c r="J157" s="58" t="s">
        <v>157</v>
      </c>
      <c r="K157" s="65" t="s">
        <v>368</v>
      </c>
      <c r="L157" s="58">
        <v>0</v>
      </c>
      <c r="M157" s="66" t="s">
        <v>73</v>
      </c>
      <c r="N157" s="58" t="e">
        <v>#NUM!</v>
      </c>
      <c r="O157" s="58" t="s">
        <v>97</v>
      </c>
      <c r="P157" s="58" t="s">
        <v>97</v>
      </c>
      <c r="Q157" s="59"/>
      <c r="R157" s="58"/>
      <c r="S157" s="63" t="s">
        <v>97</v>
      </c>
      <c r="T157" s="58" t="s">
        <v>97</v>
      </c>
      <c r="U157" s="59"/>
      <c r="V157" s="58"/>
      <c r="W157" s="63" t="s">
        <v>97</v>
      </c>
      <c r="X157" s="58" t="s">
        <v>97</v>
      </c>
      <c r="Y157" s="58"/>
      <c r="Z157" s="58"/>
      <c r="AA157" s="58" t="s">
        <v>97</v>
      </c>
      <c r="AB157" s="58" t="s">
        <v>97</v>
      </c>
      <c r="AC157" s="58"/>
      <c r="AD157" s="58"/>
      <c r="AE157" s="62" t="s">
        <v>97</v>
      </c>
      <c r="AF157" s="58" t="s">
        <v>97</v>
      </c>
      <c r="AG157" s="58"/>
      <c r="AH157" s="58"/>
      <c r="AI157" s="63" t="s">
        <v>97</v>
      </c>
      <c r="AJ157" s="58" t="s">
        <v>97</v>
      </c>
      <c r="AK157" s="58"/>
      <c r="AL157" s="58"/>
      <c r="AM157" s="63" t="s">
        <v>97</v>
      </c>
      <c r="AN157" s="58" t="s">
        <v>97</v>
      </c>
      <c r="AO157" s="58"/>
      <c r="AP157" s="58"/>
      <c r="AQ157" s="58" t="b">
        <v>0</v>
      </c>
      <c r="AR157" s="58">
        <v>-24</v>
      </c>
      <c r="AS157" s="58"/>
      <c r="AT157" s="58"/>
      <c r="AU157" s="58" t="b">
        <v>0</v>
      </c>
      <c r="AV157" s="58">
        <v>-24</v>
      </c>
      <c r="AW157" s="58"/>
      <c r="AX157" s="58"/>
      <c r="AY157" s="58" t="b">
        <v>0</v>
      </c>
      <c r="AZ157" s="58">
        <v>-24</v>
      </c>
      <c r="BA157" s="59"/>
      <c r="BB157" s="60"/>
      <c r="BC157" s="65" t="s">
        <v>74</v>
      </c>
      <c r="BD157" s="58">
        <v>0</v>
      </c>
      <c r="BE157" s="66" t="s">
        <v>73</v>
      </c>
      <c r="BF157" s="59">
        <v>0</v>
      </c>
      <c r="BG157" s="71"/>
      <c r="BH157" s="70" t="s">
        <v>368</v>
      </c>
      <c r="BI157" s="70" t="s">
        <v>69</v>
      </c>
      <c r="BJ157" s="70">
        <v>28</v>
      </c>
      <c r="BK157" s="70">
        <v>0</v>
      </c>
      <c r="BL157">
        <f t="shared" si="2"/>
        <v>811.99800000000016</v>
      </c>
    </row>
    <row r="158" spans="1:64" hidden="1" x14ac:dyDescent="0.25">
      <c r="A158" s="11"/>
      <c r="B158" s="11"/>
      <c r="C158" s="58" t="s">
        <v>534</v>
      </c>
      <c r="D158" s="58" t="s">
        <v>292</v>
      </c>
      <c r="E158" s="58" t="s">
        <v>540</v>
      </c>
      <c r="F158" s="58" t="s">
        <v>69</v>
      </c>
      <c r="G158" s="58" t="s">
        <v>168</v>
      </c>
      <c r="H158" s="64">
        <v>15624</v>
      </c>
      <c r="I158" s="58">
        <v>12</v>
      </c>
      <c r="J158" s="58" t="s">
        <v>157</v>
      </c>
      <c r="K158" s="65" t="s">
        <v>368</v>
      </c>
      <c r="L158" s="58">
        <v>1</v>
      </c>
      <c r="M158" s="66" t="s">
        <v>73</v>
      </c>
      <c r="N158" s="58" t="e">
        <v>#NUM!</v>
      </c>
      <c r="O158" s="58" t="s">
        <v>97</v>
      </c>
      <c r="P158" s="58" t="s">
        <v>97</v>
      </c>
      <c r="Q158" s="59"/>
      <c r="R158" s="74"/>
      <c r="S158" s="63" t="s">
        <v>97</v>
      </c>
      <c r="T158" s="58" t="s">
        <v>97</v>
      </c>
      <c r="U158" s="59"/>
      <c r="V158" s="58"/>
      <c r="W158" s="63" t="s">
        <v>97</v>
      </c>
      <c r="X158" s="58" t="s">
        <v>97</v>
      </c>
      <c r="Y158" s="58"/>
      <c r="Z158" s="58"/>
      <c r="AA158" s="58" t="s">
        <v>97</v>
      </c>
      <c r="AB158" s="58" t="s">
        <v>97</v>
      </c>
      <c r="AC158" s="58"/>
      <c r="AD158" s="58"/>
      <c r="AE158" s="62" t="s">
        <v>97</v>
      </c>
      <c r="AF158" s="58" t="s">
        <v>97</v>
      </c>
      <c r="AG158" s="58"/>
      <c r="AH158" s="58"/>
      <c r="AI158" s="63">
        <v>133</v>
      </c>
      <c r="AJ158" s="58">
        <v>109</v>
      </c>
      <c r="AK158" s="58"/>
      <c r="AL158" s="58"/>
      <c r="AM158" s="63" t="s">
        <v>97</v>
      </c>
      <c r="AN158" s="58" t="s">
        <v>97</v>
      </c>
      <c r="AO158" s="58"/>
      <c r="AP158" s="58"/>
      <c r="AQ158" s="58" t="b">
        <v>0</v>
      </c>
      <c r="AR158" s="58">
        <v>-24</v>
      </c>
      <c r="AS158" s="58"/>
      <c r="AT158" s="58"/>
      <c r="AU158" s="58" t="b">
        <v>0</v>
      </c>
      <c r="AV158" s="58">
        <v>-24</v>
      </c>
      <c r="AW158" s="58"/>
      <c r="AX158" s="58"/>
      <c r="AY158" s="58" t="b">
        <v>0</v>
      </c>
      <c r="AZ158" s="58">
        <v>-24</v>
      </c>
      <c r="BA158" s="58"/>
      <c r="BB158" s="58"/>
      <c r="BC158" s="65" t="s">
        <v>74</v>
      </c>
      <c r="BD158" s="58">
        <v>1</v>
      </c>
      <c r="BE158" s="66" t="s">
        <v>73</v>
      </c>
      <c r="BF158" s="59">
        <v>0</v>
      </c>
      <c r="BG158" s="71"/>
      <c r="BH158" s="70" t="s">
        <v>368</v>
      </c>
      <c r="BI158" s="70" t="s">
        <v>69</v>
      </c>
      <c r="BJ158" s="70">
        <v>29</v>
      </c>
      <c r="BK158" s="70">
        <v>0</v>
      </c>
      <c r="BL158">
        <f t="shared" si="2"/>
        <v>811.99800000000016</v>
      </c>
    </row>
    <row r="159" spans="1:64" hidden="1" x14ac:dyDescent="0.25">
      <c r="A159" s="11"/>
      <c r="B159" s="11"/>
      <c r="C159" s="58" t="s">
        <v>538</v>
      </c>
      <c r="D159" s="58" t="s">
        <v>155</v>
      </c>
      <c r="E159" s="58" t="s">
        <v>79</v>
      </c>
      <c r="F159" s="58" t="s">
        <v>69</v>
      </c>
      <c r="G159" s="58" t="s">
        <v>96</v>
      </c>
      <c r="H159" s="64">
        <v>15722</v>
      </c>
      <c r="I159" s="58">
        <v>12</v>
      </c>
      <c r="J159" s="58" t="s">
        <v>157</v>
      </c>
      <c r="K159" s="65" t="s">
        <v>368</v>
      </c>
      <c r="L159" s="58">
        <v>2</v>
      </c>
      <c r="M159" s="66" t="s">
        <v>73</v>
      </c>
      <c r="N159" s="58" t="e">
        <v>#NUM!</v>
      </c>
      <c r="O159" s="58">
        <v>129</v>
      </c>
      <c r="P159" s="58">
        <v>105</v>
      </c>
      <c r="Q159" s="59"/>
      <c r="R159" s="58"/>
      <c r="S159" s="63" t="s">
        <v>97</v>
      </c>
      <c r="T159" s="58" t="s">
        <v>97</v>
      </c>
      <c r="U159" s="59"/>
      <c r="V159" s="58"/>
      <c r="W159" s="63">
        <v>131</v>
      </c>
      <c r="X159" s="58">
        <v>107</v>
      </c>
      <c r="Y159" s="58"/>
      <c r="Z159" s="58"/>
      <c r="AA159" s="58" t="s">
        <v>97</v>
      </c>
      <c r="AB159" s="58" t="s">
        <v>97</v>
      </c>
      <c r="AC159" s="58"/>
      <c r="AD159" s="58"/>
      <c r="AE159" s="62" t="s">
        <v>97</v>
      </c>
      <c r="AF159" s="58" t="s">
        <v>97</v>
      </c>
      <c r="AG159" s="58"/>
      <c r="AH159" s="58"/>
      <c r="AI159" s="63" t="s">
        <v>97</v>
      </c>
      <c r="AJ159" s="58" t="s">
        <v>97</v>
      </c>
      <c r="AK159" s="58"/>
      <c r="AL159" s="58"/>
      <c r="AM159" s="63" t="s">
        <v>97</v>
      </c>
      <c r="AN159" s="58" t="s">
        <v>97</v>
      </c>
      <c r="AO159" s="58"/>
      <c r="AP159" s="58"/>
      <c r="AQ159" s="58" t="b">
        <v>0</v>
      </c>
      <c r="AR159" s="58">
        <v>-24</v>
      </c>
      <c r="AS159" s="58"/>
      <c r="AT159" s="58"/>
      <c r="AU159" s="58" t="b">
        <v>0</v>
      </c>
      <c r="AV159" s="58">
        <v>-24</v>
      </c>
      <c r="AW159" s="58"/>
      <c r="AX159" s="58"/>
      <c r="AY159" s="58" t="b">
        <v>0</v>
      </c>
      <c r="AZ159" s="58">
        <v>-24</v>
      </c>
      <c r="BA159" s="58"/>
      <c r="BB159" s="58"/>
      <c r="BC159" s="65" t="s">
        <v>74</v>
      </c>
      <c r="BD159" s="58">
        <v>2</v>
      </c>
      <c r="BE159" s="66" t="s">
        <v>73</v>
      </c>
      <c r="BF159" s="59">
        <v>0</v>
      </c>
      <c r="BG159" s="71"/>
      <c r="BH159" s="70" t="s">
        <v>368</v>
      </c>
      <c r="BI159" s="70" t="s">
        <v>69</v>
      </c>
      <c r="BJ159" s="70">
        <v>30</v>
      </c>
      <c r="BK159" s="70">
        <v>0</v>
      </c>
      <c r="BL159">
        <f t="shared" si="2"/>
        <v>811.99800000000016</v>
      </c>
    </row>
    <row r="160" spans="1:64" ht="13.8" hidden="1" x14ac:dyDescent="0.25">
      <c r="A160" s="11"/>
      <c r="B160" s="11"/>
      <c r="C160" s="58">
        <v>596</v>
      </c>
      <c r="D160" s="58" t="s">
        <v>543</v>
      </c>
      <c r="E160" s="58" t="s">
        <v>544</v>
      </c>
      <c r="F160" s="58" t="s">
        <v>69</v>
      </c>
      <c r="G160" s="58" t="s">
        <v>110</v>
      </c>
      <c r="H160" s="64">
        <v>15954</v>
      </c>
      <c r="I160" s="58">
        <v>12</v>
      </c>
      <c r="J160" s="58" t="s">
        <v>157</v>
      </c>
      <c r="K160" s="65" t="s">
        <v>368</v>
      </c>
      <c r="L160" s="58">
        <v>0</v>
      </c>
      <c r="M160" s="66" t="s">
        <v>73</v>
      </c>
      <c r="N160" s="58" t="e">
        <v>#NUM!</v>
      </c>
      <c r="O160" s="58" t="s">
        <v>97</v>
      </c>
      <c r="P160" s="58" t="s">
        <v>97</v>
      </c>
      <c r="Q160" s="59"/>
      <c r="R160" s="60"/>
      <c r="S160" s="63" t="s">
        <v>97</v>
      </c>
      <c r="T160" s="58" t="s">
        <v>97</v>
      </c>
      <c r="U160" s="59"/>
      <c r="V160" s="58"/>
      <c r="W160" s="63" t="s">
        <v>97</v>
      </c>
      <c r="X160" s="58" t="s">
        <v>97</v>
      </c>
      <c r="Y160" s="58"/>
      <c r="Z160" s="58"/>
      <c r="AA160" s="58" t="s">
        <v>97</v>
      </c>
      <c r="AB160" s="58" t="s">
        <v>97</v>
      </c>
      <c r="AC160" s="58"/>
      <c r="AD160" s="58"/>
      <c r="AE160" s="62" t="s">
        <v>97</v>
      </c>
      <c r="AF160" s="58" t="s">
        <v>97</v>
      </c>
      <c r="AG160" s="58"/>
      <c r="AH160" s="58"/>
      <c r="AI160" s="63" t="s">
        <v>97</v>
      </c>
      <c r="AJ160" s="58" t="s">
        <v>97</v>
      </c>
      <c r="AK160" s="59"/>
      <c r="AL160" s="60"/>
      <c r="AM160" s="63" t="s">
        <v>97</v>
      </c>
      <c r="AN160" s="58" t="s">
        <v>97</v>
      </c>
      <c r="AO160" s="58"/>
      <c r="AP160" s="58"/>
      <c r="AQ160" s="58" t="b">
        <v>0</v>
      </c>
      <c r="AR160" s="58">
        <v>-24</v>
      </c>
      <c r="AS160" s="58"/>
      <c r="AT160" s="58"/>
      <c r="AU160" s="58" t="b">
        <v>0</v>
      </c>
      <c r="AV160" s="58">
        <v>-24</v>
      </c>
      <c r="AW160" s="58"/>
      <c r="AX160" s="58"/>
      <c r="AY160" s="58" t="b">
        <v>0</v>
      </c>
      <c r="AZ160" s="58">
        <v>-24</v>
      </c>
      <c r="BA160" s="58"/>
      <c r="BB160" s="58"/>
      <c r="BC160" s="65" t="s">
        <v>74</v>
      </c>
      <c r="BD160" s="58">
        <v>0</v>
      </c>
      <c r="BE160" s="66" t="s">
        <v>73</v>
      </c>
      <c r="BF160" s="59">
        <v>0</v>
      </c>
      <c r="BG160" s="71"/>
      <c r="BH160" s="70" t="s">
        <v>368</v>
      </c>
      <c r="BI160" s="70" t="s">
        <v>69</v>
      </c>
      <c r="BJ160" s="70">
        <v>31</v>
      </c>
      <c r="BK160" s="70">
        <v>0</v>
      </c>
      <c r="BL160">
        <f t="shared" si="2"/>
        <v>811.99800000000016</v>
      </c>
    </row>
    <row r="161" spans="1:64" ht="13.8" hidden="1" x14ac:dyDescent="0.25">
      <c r="A161" s="11"/>
      <c r="B161" s="11"/>
      <c r="C161" s="58" t="s">
        <v>462</v>
      </c>
      <c r="D161" s="58" t="s">
        <v>546</v>
      </c>
      <c r="E161" s="58" t="s">
        <v>547</v>
      </c>
      <c r="F161" s="58" t="s">
        <v>69</v>
      </c>
      <c r="G161" s="58" t="s">
        <v>204</v>
      </c>
      <c r="H161" s="64">
        <v>16466</v>
      </c>
      <c r="I161" s="58">
        <v>12</v>
      </c>
      <c r="J161" s="58" t="s">
        <v>157</v>
      </c>
      <c r="K161" s="65" t="s">
        <v>368</v>
      </c>
      <c r="L161" s="58">
        <v>0</v>
      </c>
      <c r="M161" s="66" t="s">
        <v>73</v>
      </c>
      <c r="N161" s="58" t="e">
        <v>#NUM!</v>
      </c>
      <c r="O161" s="58" t="s">
        <v>97</v>
      </c>
      <c r="P161" s="58" t="s">
        <v>97</v>
      </c>
      <c r="Q161" s="59"/>
      <c r="R161" s="58"/>
      <c r="S161" s="63" t="s">
        <v>97</v>
      </c>
      <c r="T161" s="58" t="s">
        <v>97</v>
      </c>
      <c r="U161" s="59"/>
      <c r="V161" s="58"/>
      <c r="W161" s="63" t="s">
        <v>97</v>
      </c>
      <c r="X161" s="58" t="s">
        <v>97</v>
      </c>
      <c r="Y161" s="58"/>
      <c r="Z161" s="58"/>
      <c r="AA161" s="58" t="s">
        <v>97</v>
      </c>
      <c r="AB161" s="58" t="s">
        <v>97</v>
      </c>
      <c r="AC161" s="58"/>
      <c r="AD161" s="58"/>
      <c r="AE161" s="62" t="s">
        <v>97</v>
      </c>
      <c r="AF161" s="58" t="s">
        <v>97</v>
      </c>
      <c r="AG161" s="58"/>
      <c r="AH161" s="58"/>
      <c r="AI161" s="63" t="s">
        <v>97</v>
      </c>
      <c r="AJ161" s="58" t="s">
        <v>97</v>
      </c>
      <c r="AK161" s="59"/>
      <c r="AL161" s="60"/>
      <c r="AM161" s="63" t="s">
        <v>97</v>
      </c>
      <c r="AN161" s="58" t="s">
        <v>97</v>
      </c>
      <c r="AO161" s="58"/>
      <c r="AP161" s="58"/>
      <c r="AQ161" s="58" t="b">
        <v>0</v>
      </c>
      <c r="AR161" s="58">
        <v>-24</v>
      </c>
      <c r="AS161" s="58"/>
      <c r="AT161" s="58"/>
      <c r="AU161" s="58" t="b">
        <v>0</v>
      </c>
      <c r="AV161" s="58">
        <v>-24</v>
      </c>
      <c r="AW161" s="58"/>
      <c r="AX161" s="58"/>
      <c r="AY161" s="58" t="b">
        <v>0</v>
      </c>
      <c r="AZ161" s="58">
        <v>-24</v>
      </c>
      <c r="BA161" s="58"/>
      <c r="BB161" s="58"/>
      <c r="BC161" s="65" t="s">
        <v>74</v>
      </c>
      <c r="BD161" s="58">
        <v>0</v>
      </c>
      <c r="BE161" s="66" t="s">
        <v>73</v>
      </c>
      <c r="BF161" s="59">
        <v>0</v>
      </c>
      <c r="BG161" s="71"/>
      <c r="BH161" s="70" t="s">
        <v>368</v>
      </c>
      <c r="BI161" s="70" t="s">
        <v>69</v>
      </c>
      <c r="BJ161" s="70">
        <v>32</v>
      </c>
      <c r="BK161" s="70">
        <v>0</v>
      </c>
      <c r="BL161">
        <f t="shared" si="2"/>
        <v>811.99800000000016</v>
      </c>
    </row>
    <row r="162" spans="1:64" hidden="1" x14ac:dyDescent="0.25">
      <c r="A162" s="11"/>
      <c r="B162" s="11"/>
      <c r="C162" s="58" t="s">
        <v>464</v>
      </c>
      <c r="D162" s="58" t="s">
        <v>353</v>
      </c>
      <c r="E162" s="58" t="s">
        <v>548</v>
      </c>
      <c r="F162" s="58" t="s">
        <v>69</v>
      </c>
      <c r="G162" s="58" t="s">
        <v>110</v>
      </c>
      <c r="H162" s="64">
        <v>16518</v>
      </c>
      <c r="I162" s="58">
        <v>12</v>
      </c>
      <c r="J162" s="58" t="s">
        <v>157</v>
      </c>
      <c r="K162" s="65" t="s">
        <v>368</v>
      </c>
      <c r="L162" s="58">
        <v>1</v>
      </c>
      <c r="M162" s="66" t="s">
        <v>73</v>
      </c>
      <c r="N162" s="58" t="e">
        <v>#NUM!</v>
      </c>
      <c r="O162" s="58" t="s">
        <v>97</v>
      </c>
      <c r="P162" s="58" t="s">
        <v>97</v>
      </c>
      <c r="Q162" s="59"/>
      <c r="R162" s="58"/>
      <c r="S162" s="63" t="s">
        <v>97</v>
      </c>
      <c r="T162" s="58" t="s">
        <v>97</v>
      </c>
      <c r="U162" s="59"/>
      <c r="V162" s="58"/>
      <c r="W162" s="63">
        <v>149</v>
      </c>
      <c r="X162" s="58">
        <v>125</v>
      </c>
      <c r="Y162" s="58"/>
      <c r="Z162" s="58"/>
      <c r="AA162" s="58" t="s">
        <v>97</v>
      </c>
      <c r="AB162" s="58" t="s">
        <v>97</v>
      </c>
      <c r="AC162" s="58"/>
      <c r="AD162" s="58"/>
      <c r="AE162" s="62" t="s">
        <v>97</v>
      </c>
      <c r="AF162" s="58" t="s">
        <v>97</v>
      </c>
      <c r="AG162" s="58"/>
      <c r="AH162" s="58"/>
      <c r="AI162" s="63" t="s">
        <v>97</v>
      </c>
      <c r="AJ162" s="58" t="s">
        <v>97</v>
      </c>
      <c r="AK162" s="58"/>
      <c r="AL162" s="58"/>
      <c r="AM162" s="63" t="s">
        <v>97</v>
      </c>
      <c r="AN162" s="58" t="s">
        <v>97</v>
      </c>
      <c r="AO162" s="58"/>
      <c r="AP162" s="58"/>
      <c r="AQ162" s="58" t="b">
        <v>0</v>
      </c>
      <c r="AR162" s="58">
        <v>-24</v>
      </c>
      <c r="AS162" s="58"/>
      <c r="AT162" s="58"/>
      <c r="AU162" s="58" t="b">
        <v>0</v>
      </c>
      <c r="AV162" s="58">
        <v>-24</v>
      </c>
      <c r="AW162" s="58"/>
      <c r="AX162" s="58"/>
      <c r="AY162" s="58" t="b">
        <v>0</v>
      </c>
      <c r="AZ162" s="58">
        <v>-24</v>
      </c>
      <c r="BA162" s="58"/>
      <c r="BB162" s="58"/>
      <c r="BC162" s="65" t="s">
        <v>74</v>
      </c>
      <c r="BD162" s="58">
        <v>1</v>
      </c>
      <c r="BE162" s="66" t="s">
        <v>73</v>
      </c>
      <c r="BF162" s="59">
        <v>0</v>
      </c>
      <c r="BG162" s="71"/>
      <c r="BH162" s="70" t="s">
        <v>368</v>
      </c>
      <c r="BI162" s="70" t="s">
        <v>69</v>
      </c>
      <c r="BJ162" s="70">
        <v>33</v>
      </c>
      <c r="BK162" s="70">
        <v>0</v>
      </c>
      <c r="BL162">
        <f t="shared" si="2"/>
        <v>811.99800000000016</v>
      </c>
    </row>
    <row r="163" spans="1:64" hidden="1" x14ac:dyDescent="0.25">
      <c r="A163" s="11"/>
      <c r="B163" s="11"/>
      <c r="C163" s="58" t="s">
        <v>468</v>
      </c>
      <c r="D163" s="58" t="s">
        <v>549</v>
      </c>
      <c r="E163" s="58" t="s">
        <v>507</v>
      </c>
      <c r="F163" s="58" t="s">
        <v>69</v>
      </c>
      <c r="G163" s="58" t="s">
        <v>80</v>
      </c>
      <c r="H163" s="64">
        <v>16538</v>
      </c>
      <c r="I163" s="58">
        <v>12</v>
      </c>
      <c r="J163" s="58" t="s">
        <v>157</v>
      </c>
      <c r="K163" s="65" t="s">
        <v>368</v>
      </c>
      <c r="L163" s="58">
        <v>0</v>
      </c>
      <c r="M163" s="66" t="s">
        <v>73</v>
      </c>
      <c r="N163" s="58" t="e">
        <v>#NUM!</v>
      </c>
      <c r="O163" s="58" t="s">
        <v>97</v>
      </c>
      <c r="P163" s="58" t="s">
        <v>97</v>
      </c>
      <c r="Q163" s="59"/>
      <c r="R163" s="58"/>
      <c r="S163" s="63" t="s">
        <v>97</v>
      </c>
      <c r="T163" s="58" t="s">
        <v>97</v>
      </c>
      <c r="U163" s="59"/>
      <c r="V163" s="58"/>
      <c r="W163" s="63" t="s">
        <v>97</v>
      </c>
      <c r="X163" s="58" t="s">
        <v>97</v>
      </c>
      <c r="Y163" s="58"/>
      <c r="Z163" s="58"/>
      <c r="AA163" s="58" t="s">
        <v>97</v>
      </c>
      <c r="AB163" s="58" t="s">
        <v>97</v>
      </c>
      <c r="AC163" s="58"/>
      <c r="AD163" s="58"/>
      <c r="AE163" s="62" t="s">
        <v>97</v>
      </c>
      <c r="AF163" s="58" t="s">
        <v>97</v>
      </c>
      <c r="AG163" s="58"/>
      <c r="AH163" s="58"/>
      <c r="AI163" s="63" t="s">
        <v>97</v>
      </c>
      <c r="AJ163" s="58" t="s">
        <v>97</v>
      </c>
      <c r="AK163" s="58"/>
      <c r="AL163" s="58"/>
      <c r="AM163" s="63" t="s">
        <v>97</v>
      </c>
      <c r="AN163" s="58" t="s">
        <v>97</v>
      </c>
      <c r="AO163" s="58"/>
      <c r="AP163" s="58"/>
      <c r="AQ163" s="58" t="b">
        <v>0</v>
      </c>
      <c r="AR163" s="58">
        <v>-24</v>
      </c>
      <c r="AS163" s="58"/>
      <c r="AT163" s="58"/>
      <c r="AU163" s="58" t="b">
        <v>0</v>
      </c>
      <c r="AV163" s="58">
        <v>-24</v>
      </c>
      <c r="AW163" s="58"/>
      <c r="AX163" s="58"/>
      <c r="AY163" s="58" t="b">
        <v>0</v>
      </c>
      <c r="AZ163" s="58">
        <v>-24</v>
      </c>
      <c r="BA163" s="58"/>
      <c r="BB163" s="58"/>
      <c r="BC163" s="65" t="s">
        <v>74</v>
      </c>
      <c r="BD163" s="58">
        <v>0</v>
      </c>
      <c r="BE163" s="66" t="s">
        <v>73</v>
      </c>
      <c r="BF163" s="59">
        <v>0</v>
      </c>
      <c r="BG163" s="71"/>
      <c r="BH163" s="70" t="s">
        <v>368</v>
      </c>
      <c r="BI163" s="70" t="s">
        <v>69</v>
      </c>
      <c r="BJ163" s="70">
        <v>34</v>
      </c>
      <c r="BK163" s="70">
        <v>0</v>
      </c>
      <c r="BL163">
        <f t="shared" si="2"/>
        <v>811.99800000000016</v>
      </c>
    </row>
    <row r="164" spans="1:64" ht="13.8" hidden="1" x14ac:dyDescent="0.25">
      <c r="A164" s="11"/>
      <c r="B164" s="11"/>
      <c r="C164" s="58" t="s">
        <v>474</v>
      </c>
      <c r="D164" s="58" t="s">
        <v>225</v>
      </c>
      <c r="E164" s="58" t="s">
        <v>553</v>
      </c>
      <c r="F164" s="58" t="s">
        <v>69</v>
      </c>
      <c r="G164" s="58" t="s">
        <v>110</v>
      </c>
      <c r="H164" s="64">
        <v>16894</v>
      </c>
      <c r="I164" s="58">
        <v>12</v>
      </c>
      <c r="J164" s="58" t="s">
        <v>157</v>
      </c>
      <c r="K164" s="65" t="s">
        <v>368</v>
      </c>
      <c r="L164" s="58">
        <v>0</v>
      </c>
      <c r="M164" s="66" t="s">
        <v>73</v>
      </c>
      <c r="N164" s="58" t="e">
        <v>#NUM!</v>
      </c>
      <c r="O164" s="58" t="s">
        <v>97</v>
      </c>
      <c r="P164" s="58" t="s">
        <v>97</v>
      </c>
      <c r="Q164" s="59"/>
      <c r="R164" s="58"/>
      <c r="S164" s="63" t="s">
        <v>97</v>
      </c>
      <c r="T164" s="58" t="s">
        <v>97</v>
      </c>
      <c r="U164" s="59"/>
      <c r="V164" s="58"/>
      <c r="W164" s="63" t="s">
        <v>97</v>
      </c>
      <c r="X164" s="58" t="s">
        <v>97</v>
      </c>
      <c r="Y164" s="58"/>
      <c r="Z164" s="58"/>
      <c r="AA164" s="58" t="s">
        <v>97</v>
      </c>
      <c r="AB164" s="58" t="s">
        <v>97</v>
      </c>
      <c r="AC164" s="58"/>
      <c r="AD164" s="58"/>
      <c r="AE164" s="62" t="s">
        <v>97</v>
      </c>
      <c r="AF164" s="58" t="s">
        <v>97</v>
      </c>
      <c r="AG164" s="58"/>
      <c r="AH164" s="58"/>
      <c r="AI164" s="63" t="s">
        <v>97</v>
      </c>
      <c r="AJ164" s="58" t="s">
        <v>97</v>
      </c>
      <c r="AK164" s="59"/>
      <c r="AL164" s="60"/>
      <c r="AM164" s="63" t="s">
        <v>97</v>
      </c>
      <c r="AN164" s="58" t="s">
        <v>97</v>
      </c>
      <c r="AO164" s="59"/>
      <c r="AP164" s="60"/>
      <c r="AQ164" s="58" t="b">
        <v>0</v>
      </c>
      <c r="AR164" s="58">
        <v>-24</v>
      </c>
      <c r="AS164" s="58"/>
      <c r="AT164" s="58"/>
      <c r="AU164" s="58" t="b">
        <v>0</v>
      </c>
      <c r="AV164" s="58">
        <v>-24</v>
      </c>
      <c r="AW164" s="58"/>
      <c r="AX164" s="58"/>
      <c r="AY164" s="58" t="b">
        <v>0</v>
      </c>
      <c r="AZ164" s="58">
        <v>-24</v>
      </c>
      <c r="BA164" s="58"/>
      <c r="BB164" s="58"/>
      <c r="BC164" s="65" t="s">
        <v>74</v>
      </c>
      <c r="BD164" s="58">
        <v>0</v>
      </c>
      <c r="BE164" s="66" t="s">
        <v>73</v>
      </c>
      <c r="BF164" s="59">
        <v>0</v>
      </c>
      <c r="BG164" s="71"/>
      <c r="BH164" s="70" t="s">
        <v>368</v>
      </c>
      <c r="BI164" s="70" t="s">
        <v>69</v>
      </c>
      <c r="BJ164" s="70">
        <v>35</v>
      </c>
      <c r="BK164" s="70">
        <v>0</v>
      </c>
      <c r="BL164">
        <f t="shared" si="2"/>
        <v>811.99800000000016</v>
      </c>
    </row>
    <row r="165" spans="1:64" hidden="1" x14ac:dyDescent="0.25">
      <c r="A165" s="11"/>
      <c r="B165" s="11"/>
      <c r="C165" s="58" t="s">
        <v>478</v>
      </c>
      <c r="D165" s="58" t="s">
        <v>555</v>
      </c>
      <c r="E165" s="58" t="s">
        <v>556</v>
      </c>
      <c r="F165" s="58" t="s">
        <v>69</v>
      </c>
      <c r="G165" s="58" t="s">
        <v>204</v>
      </c>
      <c r="H165" s="64">
        <v>17286</v>
      </c>
      <c r="I165" s="58">
        <v>12</v>
      </c>
      <c r="J165" s="58" t="s">
        <v>157</v>
      </c>
      <c r="K165" s="65" t="s">
        <v>368</v>
      </c>
      <c r="L165" s="58">
        <v>2</v>
      </c>
      <c r="M165" s="66" t="s">
        <v>73</v>
      </c>
      <c r="N165" s="58" t="e">
        <v>#NUM!</v>
      </c>
      <c r="O165" s="58" t="s">
        <v>97</v>
      </c>
      <c r="P165" s="58" t="s">
        <v>97</v>
      </c>
      <c r="Q165" s="59"/>
      <c r="R165" s="58"/>
      <c r="S165" s="63">
        <v>145</v>
      </c>
      <c r="T165" s="58">
        <v>121</v>
      </c>
      <c r="U165" s="59"/>
      <c r="V165" s="58"/>
      <c r="W165" s="63">
        <v>152</v>
      </c>
      <c r="X165" s="58">
        <v>128</v>
      </c>
      <c r="Y165" s="58"/>
      <c r="Z165" s="58"/>
      <c r="AA165" s="58" t="s">
        <v>97</v>
      </c>
      <c r="AB165" s="58" t="s">
        <v>97</v>
      </c>
      <c r="AC165" s="58"/>
      <c r="AD165" s="58"/>
      <c r="AE165" s="62" t="s">
        <v>97</v>
      </c>
      <c r="AF165" s="58" t="s">
        <v>97</v>
      </c>
      <c r="AG165" s="58"/>
      <c r="AH165" s="58"/>
      <c r="AI165" s="63" t="s">
        <v>97</v>
      </c>
      <c r="AJ165" s="58" t="s">
        <v>97</v>
      </c>
      <c r="AK165" s="58"/>
      <c r="AL165" s="58"/>
      <c r="AM165" s="63" t="s">
        <v>97</v>
      </c>
      <c r="AN165" s="58" t="s">
        <v>97</v>
      </c>
      <c r="AO165" s="58"/>
      <c r="AP165" s="58"/>
      <c r="AQ165" s="58" t="b">
        <v>0</v>
      </c>
      <c r="AR165" s="58">
        <v>-24</v>
      </c>
      <c r="AS165" s="58"/>
      <c r="AT165" s="58"/>
      <c r="AU165" s="58" t="b">
        <v>0</v>
      </c>
      <c r="AV165" s="58">
        <v>-24</v>
      </c>
      <c r="AW165" s="58"/>
      <c r="AX165" s="58"/>
      <c r="AY165" s="58" t="b">
        <v>0</v>
      </c>
      <c r="AZ165" s="58">
        <v>-24</v>
      </c>
      <c r="BA165" s="58"/>
      <c r="BB165" s="58"/>
      <c r="BC165" s="65" t="s">
        <v>74</v>
      </c>
      <c r="BD165" s="58">
        <v>2</v>
      </c>
      <c r="BE165" s="66" t="s">
        <v>73</v>
      </c>
      <c r="BF165" s="59">
        <v>0</v>
      </c>
      <c r="BG165" s="71"/>
      <c r="BH165" s="70" t="s">
        <v>368</v>
      </c>
      <c r="BI165" s="70" t="s">
        <v>69</v>
      </c>
      <c r="BJ165" s="70">
        <v>36</v>
      </c>
      <c r="BK165" s="70">
        <v>0</v>
      </c>
      <c r="BL165">
        <f t="shared" si="2"/>
        <v>811.99800000000016</v>
      </c>
    </row>
    <row r="166" spans="1:64" hidden="1" x14ac:dyDescent="0.25">
      <c r="A166" s="11"/>
      <c r="B166" s="11"/>
      <c r="C166" s="58" t="s">
        <v>482</v>
      </c>
      <c r="D166" s="58" t="s">
        <v>559</v>
      </c>
      <c r="E166" s="58" t="s">
        <v>560</v>
      </c>
      <c r="F166" s="58" t="s">
        <v>69</v>
      </c>
      <c r="G166" s="58" t="s">
        <v>204</v>
      </c>
      <c r="H166" s="64">
        <v>17359</v>
      </c>
      <c r="I166" s="58">
        <v>12</v>
      </c>
      <c r="J166" s="58" t="s">
        <v>157</v>
      </c>
      <c r="K166" s="65" t="s">
        <v>368</v>
      </c>
      <c r="L166" s="58">
        <v>1</v>
      </c>
      <c r="M166" s="66" t="s">
        <v>73</v>
      </c>
      <c r="N166" s="58" t="e">
        <v>#NUM!</v>
      </c>
      <c r="O166" s="58" t="s">
        <v>97</v>
      </c>
      <c r="P166" s="58" t="s">
        <v>97</v>
      </c>
      <c r="Q166" s="59"/>
      <c r="R166" s="58"/>
      <c r="S166" s="63" t="s">
        <v>97</v>
      </c>
      <c r="T166" s="58" t="s">
        <v>97</v>
      </c>
      <c r="U166" s="59"/>
      <c r="V166" s="58"/>
      <c r="W166" s="63">
        <v>134</v>
      </c>
      <c r="X166" s="58">
        <v>110</v>
      </c>
      <c r="Y166" s="58"/>
      <c r="Z166" s="58"/>
      <c r="AA166" s="58" t="s">
        <v>97</v>
      </c>
      <c r="AB166" s="58" t="s">
        <v>97</v>
      </c>
      <c r="AC166" s="58"/>
      <c r="AD166" s="58"/>
      <c r="AE166" s="62" t="s">
        <v>97</v>
      </c>
      <c r="AF166" s="58" t="s">
        <v>97</v>
      </c>
      <c r="AG166" s="58"/>
      <c r="AH166" s="58"/>
      <c r="AI166" s="63" t="s">
        <v>97</v>
      </c>
      <c r="AJ166" s="58" t="s">
        <v>97</v>
      </c>
      <c r="AK166" s="58"/>
      <c r="AL166" s="58"/>
      <c r="AM166" s="63" t="s">
        <v>97</v>
      </c>
      <c r="AN166" s="58" t="s">
        <v>97</v>
      </c>
      <c r="AO166" s="58"/>
      <c r="AP166" s="58"/>
      <c r="AQ166" s="58" t="b">
        <v>0</v>
      </c>
      <c r="AR166" s="58">
        <v>-24</v>
      </c>
      <c r="AS166" s="58"/>
      <c r="AT166" s="58"/>
      <c r="AU166" s="58" t="b">
        <v>0</v>
      </c>
      <c r="AV166" s="58">
        <v>-24</v>
      </c>
      <c r="AW166" s="58"/>
      <c r="AX166" s="58"/>
      <c r="AY166" s="58" t="b">
        <v>0</v>
      </c>
      <c r="AZ166" s="58">
        <v>-24</v>
      </c>
      <c r="BA166" s="58"/>
      <c r="BB166" s="58"/>
      <c r="BC166" s="65" t="s">
        <v>74</v>
      </c>
      <c r="BD166" s="58">
        <v>1</v>
      </c>
      <c r="BE166" s="66" t="s">
        <v>73</v>
      </c>
      <c r="BF166" s="59">
        <v>0</v>
      </c>
      <c r="BG166" s="71"/>
      <c r="BH166" s="70" t="s">
        <v>368</v>
      </c>
      <c r="BI166" s="70" t="s">
        <v>69</v>
      </c>
      <c r="BJ166" s="70">
        <v>37</v>
      </c>
      <c r="BK166" s="70">
        <v>0</v>
      </c>
      <c r="BL166">
        <f t="shared" si="2"/>
        <v>811.99800000000016</v>
      </c>
    </row>
    <row r="167" spans="1:64" hidden="1" x14ac:dyDescent="0.25">
      <c r="A167" s="11"/>
      <c r="B167" s="11"/>
      <c r="C167" s="58" t="s">
        <v>558</v>
      </c>
      <c r="D167" s="58" t="s">
        <v>562</v>
      </c>
      <c r="E167" s="58" t="s">
        <v>507</v>
      </c>
      <c r="F167" s="58" t="s">
        <v>69</v>
      </c>
      <c r="G167" s="58" t="s">
        <v>70</v>
      </c>
      <c r="H167" s="64">
        <v>17648</v>
      </c>
      <c r="I167" s="58">
        <v>12</v>
      </c>
      <c r="J167" s="58" t="s">
        <v>157</v>
      </c>
      <c r="K167" s="65" t="s">
        <v>368</v>
      </c>
      <c r="L167" s="58">
        <v>0</v>
      </c>
      <c r="M167" s="66" t="s">
        <v>73</v>
      </c>
      <c r="N167" s="58" t="e">
        <v>#NUM!</v>
      </c>
      <c r="O167" s="58" t="s">
        <v>97</v>
      </c>
      <c r="P167" s="58" t="s">
        <v>97</v>
      </c>
      <c r="Q167" s="59"/>
      <c r="R167" s="58"/>
      <c r="S167" s="63" t="s">
        <v>97</v>
      </c>
      <c r="T167" s="58" t="s">
        <v>97</v>
      </c>
      <c r="U167" s="59"/>
      <c r="V167" s="58"/>
      <c r="W167" s="63" t="s">
        <v>97</v>
      </c>
      <c r="X167" s="58" t="s">
        <v>97</v>
      </c>
      <c r="Y167" s="58"/>
      <c r="Z167" s="58"/>
      <c r="AA167" s="58" t="s">
        <v>97</v>
      </c>
      <c r="AB167" s="58" t="s">
        <v>97</v>
      </c>
      <c r="AC167" s="58"/>
      <c r="AD167" s="58"/>
      <c r="AE167" s="62" t="s">
        <v>97</v>
      </c>
      <c r="AF167" s="58" t="s">
        <v>97</v>
      </c>
      <c r="AG167" s="58"/>
      <c r="AH167" s="58"/>
      <c r="AI167" s="63" t="s">
        <v>97</v>
      </c>
      <c r="AJ167" s="58" t="s">
        <v>97</v>
      </c>
      <c r="AK167" s="58"/>
      <c r="AL167" s="58"/>
      <c r="AM167" s="63" t="s">
        <v>97</v>
      </c>
      <c r="AN167" s="58" t="s">
        <v>97</v>
      </c>
      <c r="AO167" s="58"/>
      <c r="AP167" s="58"/>
      <c r="AQ167" s="58" t="b">
        <v>0</v>
      </c>
      <c r="AR167" s="58">
        <v>-24</v>
      </c>
      <c r="AS167" s="58"/>
      <c r="AT167" s="58"/>
      <c r="AU167" s="58" t="b">
        <v>0</v>
      </c>
      <c r="AV167" s="58">
        <v>-24</v>
      </c>
      <c r="AW167" s="58"/>
      <c r="AX167" s="58"/>
      <c r="AY167" s="58" t="b">
        <v>0</v>
      </c>
      <c r="AZ167" s="58">
        <v>-24</v>
      </c>
      <c r="BA167" s="58"/>
      <c r="BB167" s="58"/>
      <c r="BC167" s="65" t="s">
        <v>74</v>
      </c>
      <c r="BD167" s="58">
        <v>0</v>
      </c>
      <c r="BE167" s="66" t="s">
        <v>73</v>
      </c>
      <c r="BF167" s="59">
        <v>0</v>
      </c>
      <c r="BG167" s="71"/>
      <c r="BH167" s="70" t="s">
        <v>368</v>
      </c>
      <c r="BI167" s="70" t="s">
        <v>69</v>
      </c>
      <c r="BJ167" s="70">
        <v>38</v>
      </c>
      <c r="BK167" s="70">
        <v>0</v>
      </c>
      <c r="BL167">
        <f t="shared" si="2"/>
        <v>811.99800000000016</v>
      </c>
    </row>
    <row r="168" spans="1:64" hidden="1" x14ac:dyDescent="0.25">
      <c r="A168" s="11"/>
      <c r="B168" s="11"/>
      <c r="C168" s="58" t="s">
        <v>566</v>
      </c>
      <c r="D168" s="58" t="s">
        <v>567</v>
      </c>
      <c r="E168" s="58" t="s">
        <v>568</v>
      </c>
      <c r="F168" s="58" t="s">
        <v>69</v>
      </c>
      <c r="G168" s="58" t="s">
        <v>96</v>
      </c>
      <c r="H168" s="64">
        <v>18316</v>
      </c>
      <c r="I168" s="58">
        <v>12</v>
      </c>
      <c r="J168" s="58" t="s">
        <v>157</v>
      </c>
      <c r="K168" s="65" t="s">
        <v>368</v>
      </c>
      <c r="L168" s="58">
        <v>1</v>
      </c>
      <c r="M168" s="66" t="s">
        <v>73</v>
      </c>
      <c r="N168" s="58" t="e">
        <v>#NUM!</v>
      </c>
      <c r="O168" s="58" t="s">
        <v>97</v>
      </c>
      <c r="P168" s="58" t="s">
        <v>97</v>
      </c>
      <c r="Q168" s="59"/>
      <c r="R168" s="74"/>
      <c r="S168" s="63" t="s">
        <v>97</v>
      </c>
      <c r="T168" s="58" t="s">
        <v>97</v>
      </c>
      <c r="U168" s="59"/>
      <c r="V168" s="58"/>
      <c r="W168" s="63" t="s">
        <v>97</v>
      </c>
      <c r="X168" s="58" t="s">
        <v>97</v>
      </c>
      <c r="Y168" s="58"/>
      <c r="Z168" s="58"/>
      <c r="AA168" s="58" t="s">
        <v>97</v>
      </c>
      <c r="AB168" s="58" t="s">
        <v>97</v>
      </c>
      <c r="AC168" s="58"/>
      <c r="AD168" s="58"/>
      <c r="AE168" s="62" t="s">
        <v>97</v>
      </c>
      <c r="AF168" s="58" t="s">
        <v>97</v>
      </c>
      <c r="AG168" s="58"/>
      <c r="AH168" s="58"/>
      <c r="AI168" s="63" t="s">
        <v>97</v>
      </c>
      <c r="AJ168" s="58" t="s">
        <v>97</v>
      </c>
      <c r="AK168" s="58"/>
      <c r="AL168" s="58"/>
      <c r="AM168" s="63">
        <v>131</v>
      </c>
      <c r="AN168" s="58">
        <v>107</v>
      </c>
      <c r="AO168" s="58"/>
      <c r="AP168" s="58"/>
      <c r="AQ168" s="58" t="b">
        <v>0</v>
      </c>
      <c r="AR168" s="58">
        <v>-24</v>
      </c>
      <c r="AS168" s="58"/>
      <c r="AT168" s="58"/>
      <c r="AU168" s="58" t="b">
        <v>0</v>
      </c>
      <c r="AV168" s="58">
        <v>-24</v>
      </c>
      <c r="AW168" s="58"/>
      <c r="AX168" s="58"/>
      <c r="AY168" s="58" t="b">
        <v>0</v>
      </c>
      <c r="AZ168" s="58">
        <v>-24</v>
      </c>
      <c r="BA168" s="58"/>
      <c r="BB168" s="58"/>
      <c r="BC168" s="65" t="s">
        <v>74</v>
      </c>
      <c r="BD168" s="58">
        <v>1</v>
      </c>
      <c r="BE168" s="66" t="s">
        <v>73</v>
      </c>
      <c r="BF168" s="59">
        <v>0</v>
      </c>
      <c r="BG168" s="71"/>
      <c r="BH168" s="70" t="s">
        <v>368</v>
      </c>
      <c r="BI168" s="70" t="s">
        <v>69</v>
      </c>
      <c r="BJ168" s="70">
        <v>39</v>
      </c>
      <c r="BK168" s="70">
        <v>0</v>
      </c>
      <c r="BL168">
        <f t="shared" si="2"/>
        <v>811.99800000000016</v>
      </c>
    </row>
    <row r="169" spans="1:64" ht="13.8" hidden="1" x14ac:dyDescent="0.25">
      <c r="A169" s="11"/>
      <c r="B169" s="11"/>
      <c r="C169" s="58" t="s">
        <v>488</v>
      </c>
      <c r="D169" s="58" t="s">
        <v>570</v>
      </c>
      <c r="E169" s="58" t="s">
        <v>571</v>
      </c>
      <c r="F169" s="58" t="s">
        <v>69</v>
      </c>
      <c r="G169" s="58" t="s">
        <v>110</v>
      </c>
      <c r="H169" s="64">
        <v>18561</v>
      </c>
      <c r="I169" s="58">
        <v>12</v>
      </c>
      <c r="J169" s="58" t="s">
        <v>157</v>
      </c>
      <c r="K169" s="65" t="s">
        <v>368</v>
      </c>
      <c r="L169" s="58">
        <v>0</v>
      </c>
      <c r="M169" s="66" t="s">
        <v>73</v>
      </c>
      <c r="N169" s="58" t="e">
        <v>#NUM!</v>
      </c>
      <c r="O169" s="58" t="s">
        <v>97</v>
      </c>
      <c r="P169" s="58" t="s">
        <v>97</v>
      </c>
      <c r="Q169" s="59"/>
      <c r="R169" s="58"/>
      <c r="S169" s="63" t="s">
        <v>97</v>
      </c>
      <c r="T169" s="58" t="s">
        <v>97</v>
      </c>
      <c r="U169" s="59"/>
      <c r="V169" s="58"/>
      <c r="W169" s="63" t="s">
        <v>97</v>
      </c>
      <c r="X169" s="58" t="s">
        <v>97</v>
      </c>
      <c r="Y169" s="58"/>
      <c r="Z169" s="58"/>
      <c r="AA169" s="58" t="s">
        <v>97</v>
      </c>
      <c r="AB169" s="58" t="s">
        <v>97</v>
      </c>
      <c r="AC169" s="58"/>
      <c r="AD169" s="58"/>
      <c r="AE169" s="62" t="s">
        <v>97</v>
      </c>
      <c r="AF169" s="58" t="s">
        <v>97</v>
      </c>
      <c r="AG169" s="59"/>
      <c r="AH169" s="60"/>
      <c r="AI169" s="63" t="s">
        <v>97</v>
      </c>
      <c r="AJ169" s="58" t="s">
        <v>97</v>
      </c>
      <c r="AK169" s="59"/>
      <c r="AL169" s="60"/>
      <c r="AM169" s="63" t="s">
        <v>97</v>
      </c>
      <c r="AN169" s="58" t="s">
        <v>97</v>
      </c>
      <c r="AO169" s="58"/>
      <c r="AP169" s="58"/>
      <c r="AQ169" s="58" t="b">
        <v>0</v>
      </c>
      <c r="AR169" s="58">
        <v>-24</v>
      </c>
      <c r="AS169" s="58"/>
      <c r="AT169" s="58"/>
      <c r="AU169" s="58" t="b">
        <v>0</v>
      </c>
      <c r="AV169" s="58">
        <v>-24</v>
      </c>
      <c r="AW169" s="58"/>
      <c r="AX169" s="58"/>
      <c r="AY169" s="58" t="b">
        <v>0</v>
      </c>
      <c r="AZ169" s="58">
        <v>-24</v>
      </c>
      <c r="BA169" s="58"/>
      <c r="BB169" s="58"/>
      <c r="BC169" s="65" t="s">
        <v>74</v>
      </c>
      <c r="BD169" s="58">
        <v>0</v>
      </c>
      <c r="BE169" s="66" t="s">
        <v>73</v>
      </c>
      <c r="BF169" s="59">
        <v>0</v>
      </c>
      <c r="BG169" s="71"/>
      <c r="BH169" s="70" t="s">
        <v>368</v>
      </c>
      <c r="BI169" s="70" t="s">
        <v>69</v>
      </c>
      <c r="BJ169" s="70">
        <v>40</v>
      </c>
      <c r="BK169" s="70">
        <v>0</v>
      </c>
      <c r="BL169">
        <f t="shared" si="2"/>
        <v>811.99800000000016</v>
      </c>
    </row>
    <row r="170" spans="1:64" ht="13.8" hidden="1" x14ac:dyDescent="0.25">
      <c r="A170" s="11"/>
      <c r="B170" s="11"/>
      <c r="C170" s="58" t="s">
        <v>573</v>
      </c>
      <c r="D170" s="58" t="s">
        <v>574</v>
      </c>
      <c r="E170" s="58" t="s">
        <v>575</v>
      </c>
      <c r="F170" s="58" t="s">
        <v>69</v>
      </c>
      <c r="G170" s="58" t="s">
        <v>96</v>
      </c>
      <c r="H170" s="64">
        <v>18680</v>
      </c>
      <c r="I170" s="58">
        <v>12</v>
      </c>
      <c r="J170" s="58" t="s">
        <v>157</v>
      </c>
      <c r="K170" s="65" t="s">
        <v>368</v>
      </c>
      <c r="L170" s="58">
        <v>4</v>
      </c>
      <c r="M170" s="66" t="s">
        <v>73</v>
      </c>
      <c r="N170" s="58" t="e">
        <v>#NUM!</v>
      </c>
      <c r="O170" s="58" t="s">
        <v>97</v>
      </c>
      <c r="P170" s="58" t="s">
        <v>97</v>
      </c>
      <c r="Q170" s="59"/>
      <c r="R170" s="58"/>
      <c r="S170" s="63" t="s">
        <v>97</v>
      </c>
      <c r="T170" s="58" t="s">
        <v>97</v>
      </c>
      <c r="U170" s="59"/>
      <c r="V170" s="58"/>
      <c r="W170" s="63">
        <v>144</v>
      </c>
      <c r="X170" s="58">
        <v>120</v>
      </c>
      <c r="Y170" s="58"/>
      <c r="Z170" s="58"/>
      <c r="AA170" s="58" t="s">
        <v>97</v>
      </c>
      <c r="AB170" s="58" t="s">
        <v>97</v>
      </c>
      <c r="AC170" s="58"/>
      <c r="AD170" s="58"/>
      <c r="AE170" s="62">
        <v>154</v>
      </c>
      <c r="AF170" s="58">
        <v>130</v>
      </c>
      <c r="AG170" s="58"/>
      <c r="AH170" s="58"/>
      <c r="AI170" s="63">
        <v>135</v>
      </c>
      <c r="AJ170" s="58">
        <v>111</v>
      </c>
      <c r="AK170" s="58"/>
      <c r="AL170" s="58"/>
      <c r="AM170" s="63">
        <v>139</v>
      </c>
      <c r="AN170" s="58">
        <v>115</v>
      </c>
      <c r="AO170" s="59"/>
      <c r="AP170" s="60"/>
      <c r="AQ170" s="58" t="b">
        <v>0</v>
      </c>
      <c r="AR170" s="58">
        <v>-24</v>
      </c>
      <c r="AS170" s="59"/>
      <c r="AT170" s="60"/>
      <c r="AU170" s="58" t="b">
        <v>0</v>
      </c>
      <c r="AV170" s="58">
        <v>-24</v>
      </c>
      <c r="AW170" s="58"/>
      <c r="AX170" s="58"/>
      <c r="AY170" s="58" t="b">
        <v>0</v>
      </c>
      <c r="AZ170" s="58">
        <v>-24</v>
      </c>
      <c r="BA170" s="58"/>
      <c r="BB170" s="58"/>
      <c r="BC170" s="65" t="s">
        <v>74</v>
      </c>
      <c r="BD170" s="58">
        <v>4</v>
      </c>
      <c r="BE170" s="66" t="s">
        <v>73</v>
      </c>
      <c r="BF170" s="59">
        <v>0</v>
      </c>
      <c r="BG170" s="71"/>
      <c r="BH170" s="70" t="s">
        <v>368</v>
      </c>
      <c r="BI170" s="70" t="s">
        <v>69</v>
      </c>
      <c r="BJ170" s="70">
        <v>41</v>
      </c>
      <c r="BK170" s="70">
        <v>0</v>
      </c>
      <c r="BL170">
        <f t="shared" si="2"/>
        <v>811.99800000000016</v>
      </c>
    </row>
    <row r="171" spans="1:64" ht="13.8" x14ac:dyDescent="0.25">
      <c r="A171" s="11"/>
      <c r="B171" s="11"/>
      <c r="C171" s="58" t="s">
        <v>402</v>
      </c>
      <c r="D171" s="58" t="s">
        <v>208</v>
      </c>
      <c r="E171" s="58" t="s">
        <v>578</v>
      </c>
      <c r="F171" s="58" t="s">
        <v>145</v>
      </c>
      <c r="G171" s="58" t="s">
        <v>110</v>
      </c>
      <c r="H171" s="64">
        <v>15912</v>
      </c>
      <c r="I171" s="58">
        <v>12</v>
      </c>
      <c r="J171" s="58" t="s">
        <v>157</v>
      </c>
      <c r="K171" s="65" t="s">
        <v>368</v>
      </c>
      <c r="L171" s="58">
        <v>7</v>
      </c>
      <c r="M171" s="66" t="s">
        <v>73</v>
      </c>
      <c r="N171" s="58">
        <v>703</v>
      </c>
      <c r="O171" s="58">
        <v>109</v>
      </c>
      <c r="P171" s="58">
        <v>85</v>
      </c>
      <c r="Q171" s="59">
        <v>10</v>
      </c>
      <c r="R171" s="58" t="s">
        <v>65</v>
      </c>
      <c r="S171" s="63">
        <v>117</v>
      </c>
      <c r="T171" s="58">
        <v>93</v>
      </c>
      <c r="U171" s="59">
        <v>8</v>
      </c>
      <c r="V171" s="58" t="s">
        <v>64</v>
      </c>
      <c r="W171" s="63">
        <v>119</v>
      </c>
      <c r="X171" s="58">
        <v>95</v>
      </c>
      <c r="Y171" s="58">
        <v>1</v>
      </c>
      <c r="Z171" s="58" t="s">
        <v>84</v>
      </c>
      <c r="AA171" s="58">
        <v>124</v>
      </c>
      <c r="AB171" s="58">
        <v>100</v>
      </c>
      <c r="AC171" s="58"/>
      <c r="AD171" s="58"/>
      <c r="AE171" s="62">
        <v>116</v>
      </c>
      <c r="AF171" s="58">
        <v>92</v>
      </c>
      <c r="AG171" s="58">
        <v>8</v>
      </c>
      <c r="AH171" s="58" t="s">
        <v>64</v>
      </c>
      <c r="AI171" s="63">
        <v>127</v>
      </c>
      <c r="AJ171" s="58">
        <v>103</v>
      </c>
      <c r="AK171" s="58"/>
      <c r="AL171" s="58"/>
      <c r="AM171" s="63">
        <v>118</v>
      </c>
      <c r="AN171" s="58">
        <v>94</v>
      </c>
      <c r="AO171" s="59">
        <v>4</v>
      </c>
      <c r="AP171" s="60" t="s">
        <v>83</v>
      </c>
      <c r="AQ171" s="58" t="b">
        <v>0</v>
      </c>
      <c r="AR171" s="58">
        <v>-24</v>
      </c>
      <c r="AS171" s="58"/>
      <c r="AT171" s="58"/>
      <c r="AU171" s="58" t="b">
        <v>0</v>
      </c>
      <c r="AV171" s="58">
        <v>-24</v>
      </c>
      <c r="AW171" s="58"/>
      <c r="AX171" s="58"/>
      <c r="AY171" s="58" t="b">
        <v>0</v>
      </c>
      <c r="AZ171" s="58">
        <v>-24</v>
      </c>
      <c r="BA171" s="58"/>
      <c r="BB171" s="58"/>
      <c r="BC171" s="65" t="s">
        <v>74</v>
      </c>
      <c r="BD171" s="58">
        <v>7</v>
      </c>
      <c r="BE171" s="66" t="s">
        <v>73</v>
      </c>
      <c r="BF171" s="59">
        <v>31</v>
      </c>
      <c r="BG171" s="71"/>
      <c r="BH171" s="73" t="s">
        <v>368</v>
      </c>
      <c r="BI171" s="73" t="s">
        <v>145</v>
      </c>
      <c r="BJ171" s="73">
        <v>1</v>
      </c>
      <c r="BK171" s="73">
        <v>31</v>
      </c>
      <c r="BL171">
        <f t="shared" si="2"/>
        <v>842.99800000000016</v>
      </c>
    </row>
    <row r="172" spans="1:64" x14ac:dyDescent="0.25">
      <c r="A172" s="11"/>
      <c r="B172" s="11"/>
      <c r="C172" s="58" t="s">
        <v>580</v>
      </c>
      <c r="D172" s="58" t="s">
        <v>581</v>
      </c>
      <c r="E172" s="58" t="s">
        <v>582</v>
      </c>
      <c r="F172" s="58" t="s">
        <v>145</v>
      </c>
      <c r="G172" s="58" t="s">
        <v>168</v>
      </c>
      <c r="H172" s="64">
        <v>17335</v>
      </c>
      <c r="I172" s="58">
        <v>8</v>
      </c>
      <c r="J172" s="58" t="s">
        <v>71</v>
      </c>
      <c r="K172" s="65" t="s">
        <v>368</v>
      </c>
      <c r="L172" s="58">
        <v>6</v>
      </c>
      <c r="M172" s="66" t="s">
        <v>73</v>
      </c>
      <c r="N172" s="58">
        <v>668</v>
      </c>
      <c r="O172" s="58">
        <v>112</v>
      </c>
      <c r="P172" s="58">
        <v>96</v>
      </c>
      <c r="Q172" s="59">
        <v>1</v>
      </c>
      <c r="R172" s="58" t="s">
        <v>84</v>
      </c>
      <c r="S172" s="63">
        <v>108</v>
      </c>
      <c r="T172" s="58">
        <v>92</v>
      </c>
      <c r="U172" s="59">
        <v>10</v>
      </c>
      <c r="V172" s="58" t="s">
        <v>65</v>
      </c>
      <c r="W172" s="63">
        <v>109</v>
      </c>
      <c r="X172" s="58">
        <v>93</v>
      </c>
      <c r="Y172" s="58">
        <v>5</v>
      </c>
      <c r="Z172" s="58" t="s">
        <v>66</v>
      </c>
      <c r="AA172" s="58">
        <v>114</v>
      </c>
      <c r="AB172" s="58">
        <v>98</v>
      </c>
      <c r="AC172" s="58">
        <v>0.5</v>
      </c>
      <c r="AD172" s="58" t="s">
        <v>175</v>
      </c>
      <c r="AE172" s="62">
        <v>110</v>
      </c>
      <c r="AF172" s="58">
        <v>94</v>
      </c>
      <c r="AG172" s="58">
        <v>6</v>
      </c>
      <c r="AH172" s="58" t="s">
        <v>77</v>
      </c>
      <c r="AI172" s="63">
        <v>115</v>
      </c>
      <c r="AJ172" s="58">
        <v>99</v>
      </c>
      <c r="AK172" s="58">
        <v>3.5</v>
      </c>
      <c r="AL172" s="58" t="s">
        <v>89</v>
      </c>
      <c r="AM172" s="63" t="s">
        <v>97</v>
      </c>
      <c r="AN172" s="58" t="s">
        <v>97</v>
      </c>
      <c r="AO172" s="58"/>
      <c r="AP172" s="58"/>
      <c r="AQ172" s="58" t="b">
        <v>0</v>
      </c>
      <c r="AR172" s="58">
        <v>-16</v>
      </c>
      <c r="AS172" s="58"/>
      <c r="AT172" s="58"/>
      <c r="AU172" s="58" t="b">
        <v>0</v>
      </c>
      <c r="AV172" s="58">
        <v>-16</v>
      </c>
      <c r="AW172" s="58"/>
      <c r="AX172" s="58"/>
      <c r="AY172" s="58" t="b">
        <v>0</v>
      </c>
      <c r="AZ172" s="58">
        <v>-16</v>
      </c>
      <c r="BA172" s="58"/>
      <c r="BB172" s="58"/>
      <c r="BC172" s="65" t="s">
        <v>74</v>
      </c>
      <c r="BD172" s="58">
        <v>6</v>
      </c>
      <c r="BE172" s="66" t="s">
        <v>73</v>
      </c>
      <c r="BF172" s="59">
        <v>26</v>
      </c>
      <c r="BG172" s="71"/>
      <c r="BH172" s="73" t="s">
        <v>368</v>
      </c>
      <c r="BI172" s="73" t="s">
        <v>145</v>
      </c>
      <c r="BJ172" s="73">
        <v>2</v>
      </c>
      <c r="BK172" s="73">
        <v>26</v>
      </c>
      <c r="BL172">
        <f t="shared" si="2"/>
        <v>868.99800000000016</v>
      </c>
    </row>
    <row r="173" spans="1:64" ht="13.8" x14ac:dyDescent="0.25">
      <c r="A173" s="11"/>
      <c r="B173" s="11"/>
      <c r="C173" s="58" t="s">
        <v>596</v>
      </c>
      <c r="D173" s="58" t="s">
        <v>597</v>
      </c>
      <c r="E173" s="58" t="s">
        <v>598</v>
      </c>
      <c r="F173" s="58" t="s">
        <v>145</v>
      </c>
      <c r="G173" s="58" t="s">
        <v>110</v>
      </c>
      <c r="H173" s="64">
        <v>16509</v>
      </c>
      <c r="I173" s="58">
        <v>8</v>
      </c>
      <c r="J173" s="58" t="s">
        <v>71</v>
      </c>
      <c r="K173" s="65" t="s">
        <v>368</v>
      </c>
      <c r="L173" s="58">
        <v>4</v>
      </c>
      <c r="M173" s="66" t="s">
        <v>73</v>
      </c>
      <c r="N173" s="58" t="e">
        <v>#NUM!</v>
      </c>
      <c r="O173" s="58">
        <v>104</v>
      </c>
      <c r="P173" s="58">
        <v>88</v>
      </c>
      <c r="Q173" s="59">
        <v>8</v>
      </c>
      <c r="R173" s="58" t="s">
        <v>64</v>
      </c>
      <c r="S173" s="63" t="s">
        <v>97</v>
      </c>
      <c r="T173" s="58" t="s">
        <v>97</v>
      </c>
      <c r="U173" s="59"/>
      <c r="V173" s="58"/>
      <c r="W173" s="63" t="s">
        <v>97</v>
      </c>
      <c r="X173" s="58" t="s">
        <v>97</v>
      </c>
      <c r="Y173" s="58"/>
      <c r="Z173" s="58"/>
      <c r="AA173" s="58" t="s">
        <v>97</v>
      </c>
      <c r="AB173" s="58" t="s">
        <v>97</v>
      </c>
      <c r="AC173" s="58"/>
      <c r="AD173" s="58"/>
      <c r="AE173" s="62">
        <v>105</v>
      </c>
      <c r="AF173" s="58">
        <v>89</v>
      </c>
      <c r="AG173" s="58">
        <v>10</v>
      </c>
      <c r="AH173" s="58" t="s">
        <v>65</v>
      </c>
      <c r="AI173" s="63">
        <v>121</v>
      </c>
      <c r="AJ173" s="58">
        <v>105</v>
      </c>
      <c r="AK173" s="58"/>
      <c r="AL173" s="58"/>
      <c r="AM173" s="63">
        <v>111</v>
      </c>
      <c r="AN173" s="58">
        <v>95</v>
      </c>
      <c r="AO173" s="59">
        <v>3</v>
      </c>
      <c r="AP173" s="60" t="s">
        <v>89</v>
      </c>
      <c r="AQ173" s="58" t="b">
        <v>0</v>
      </c>
      <c r="AR173" s="58">
        <v>-16</v>
      </c>
      <c r="AS173" s="59"/>
      <c r="AT173" s="60"/>
      <c r="AU173" s="58" t="b">
        <v>0</v>
      </c>
      <c r="AV173" s="58">
        <v>-16</v>
      </c>
      <c r="AW173" s="58"/>
      <c r="AX173" s="58"/>
      <c r="AY173" s="58" t="b">
        <v>0</v>
      </c>
      <c r="AZ173" s="58">
        <v>-16</v>
      </c>
      <c r="BA173" s="58"/>
      <c r="BB173" s="58"/>
      <c r="BC173" s="65" t="s">
        <v>74</v>
      </c>
      <c r="BD173" s="58">
        <v>4</v>
      </c>
      <c r="BE173" s="66" t="s">
        <v>73</v>
      </c>
      <c r="BF173" s="59">
        <v>21</v>
      </c>
      <c r="BG173" s="71"/>
      <c r="BH173" s="73" t="s">
        <v>368</v>
      </c>
      <c r="BI173" s="73" t="s">
        <v>145</v>
      </c>
      <c r="BJ173" s="73">
        <v>3</v>
      </c>
      <c r="BK173" s="73">
        <v>21</v>
      </c>
      <c r="BL173">
        <f t="shared" si="2"/>
        <v>889.99800000000016</v>
      </c>
    </row>
    <row r="174" spans="1:64" ht="13.8" x14ac:dyDescent="0.25">
      <c r="A174" s="11"/>
      <c r="B174" s="11"/>
      <c r="C174" s="58" t="s">
        <v>496</v>
      </c>
      <c r="D174" s="58" t="s">
        <v>115</v>
      </c>
      <c r="E174" s="58" t="s">
        <v>607</v>
      </c>
      <c r="F174" s="58" t="s">
        <v>145</v>
      </c>
      <c r="G174" s="58" t="s">
        <v>96</v>
      </c>
      <c r="H174" s="64">
        <v>18853</v>
      </c>
      <c r="I174" s="58">
        <v>8</v>
      </c>
      <c r="J174" s="58" t="s">
        <v>71</v>
      </c>
      <c r="K174" s="65" t="s">
        <v>368</v>
      </c>
      <c r="L174" s="58">
        <v>6</v>
      </c>
      <c r="M174" s="66" t="s">
        <v>73</v>
      </c>
      <c r="N174" s="58">
        <v>697</v>
      </c>
      <c r="O174" s="58">
        <v>122</v>
      </c>
      <c r="P174" s="58">
        <v>106</v>
      </c>
      <c r="Q174" s="59"/>
      <c r="R174" s="58"/>
      <c r="S174" s="63">
        <v>115</v>
      </c>
      <c r="T174" s="74">
        <v>99</v>
      </c>
      <c r="U174" s="59">
        <v>5</v>
      </c>
      <c r="V174" s="58" t="s">
        <v>66</v>
      </c>
      <c r="W174" s="63">
        <v>115</v>
      </c>
      <c r="X174" s="58">
        <v>99</v>
      </c>
      <c r="Y174" s="58">
        <v>0.5</v>
      </c>
      <c r="Z174" s="58" t="s">
        <v>172</v>
      </c>
      <c r="AA174" s="58">
        <v>126</v>
      </c>
      <c r="AB174" s="58">
        <v>110</v>
      </c>
      <c r="AC174" s="58"/>
      <c r="AD174" s="58"/>
      <c r="AE174" s="62" t="s">
        <v>97</v>
      </c>
      <c r="AF174" s="58" t="s">
        <v>97</v>
      </c>
      <c r="AG174" s="59"/>
      <c r="AH174" s="60"/>
      <c r="AI174" s="63">
        <v>110</v>
      </c>
      <c r="AJ174" s="58">
        <v>94</v>
      </c>
      <c r="AK174" s="58">
        <v>10</v>
      </c>
      <c r="AL174" s="58" t="s">
        <v>65</v>
      </c>
      <c r="AM174" s="63">
        <v>109</v>
      </c>
      <c r="AN174" s="58">
        <v>93</v>
      </c>
      <c r="AO174" s="58">
        <v>5</v>
      </c>
      <c r="AP174" s="58" t="s">
        <v>66</v>
      </c>
      <c r="AQ174" s="58" t="b">
        <v>0</v>
      </c>
      <c r="AR174" s="58">
        <v>-16</v>
      </c>
      <c r="AS174" s="58"/>
      <c r="AT174" s="58"/>
      <c r="AU174" s="58" t="b">
        <v>0</v>
      </c>
      <c r="AV174" s="58">
        <v>-16</v>
      </c>
      <c r="AW174" s="58"/>
      <c r="AX174" s="58"/>
      <c r="AY174" s="58" t="b">
        <v>0</v>
      </c>
      <c r="AZ174" s="58">
        <v>-16</v>
      </c>
      <c r="BA174" s="58"/>
      <c r="BB174" s="58"/>
      <c r="BC174" s="65" t="s">
        <v>74</v>
      </c>
      <c r="BD174" s="58">
        <v>6</v>
      </c>
      <c r="BE174" s="66" t="s">
        <v>73</v>
      </c>
      <c r="BF174" s="59">
        <v>20.5</v>
      </c>
      <c r="BG174" s="71"/>
      <c r="BH174" s="73" t="s">
        <v>368</v>
      </c>
      <c r="BI174" s="73" t="s">
        <v>145</v>
      </c>
      <c r="BJ174" s="73">
        <v>4</v>
      </c>
      <c r="BK174" s="73">
        <v>20.5</v>
      </c>
      <c r="BL174">
        <f t="shared" si="2"/>
        <v>910.49800000000016</v>
      </c>
    </row>
    <row r="175" spans="1:64" x14ac:dyDescent="0.25">
      <c r="A175" s="11"/>
      <c r="B175" s="11"/>
      <c r="C175" s="58" t="s">
        <v>579</v>
      </c>
      <c r="D175" s="58" t="s">
        <v>585</v>
      </c>
      <c r="E175" s="58" t="s">
        <v>586</v>
      </c>
      <c r="F175" s="58" t="s">
        <v>145</v>
      </c>
      <c r="G175" s="58" t="s">
        <v>110</v>
      </c>
      <c r="H175" s="64">
        <v>16973</v>
      </c>
      <c r="I175" s="58">
        <v>1</v>
      </c>
      <c r="J175" s="58" t="s">
        <v>183</v>
      </c>
      <c r="K175" s="65" t="s">
        <v>368</v>
      </c>
      <c r="L175" s="58">
        <v>7</v>
      </c>
      <c r="M175" s="66" t="s">
        <v>73</v>
      </c>
      <c r="N175" s="58">
        <v>590</v>
      </c>
      <c r="O175" s="58">
        <v>94</v>
      </c>
      <c r="P175" s="58">
        <v>92</v>
      </c>
      <c r="Q175" s="59">
        <v>5</v>
      </c>
      <c r="R175" s="58" t="s">
        <v>66</v>
      </c>
      <c r="S175" s="63">
        <v>109</v>
      </c>
      <c r="T175" s="58">
        <v>107</v>
      </c>
      <c r="U175" s="59"/>
      <c r="V175" s="58"/>
      <c r="W175" s="63">
        <v>102</v>
      </c>
      <c r="X175" s="58">
        <v>100</v>
      </c>
      <c r="Y175" s="58"/>
      <c r="Z175" s="58"/>
      <c r="AA175" s="58">
        <v>93</v>
      </c>
      <c r="AB175" s="58">
        <v>91</v>
      </c>
      <c r="AC175" s="58">
        <v>8</v>
      </c>
      <c r="AD175" s="58" t="s">
        <v>64</v>
      </c>
      <c r="AE175" s="62">
        <v>102</v>
      </c>
      <c r="AF175" s="58">
        <v>100</v>
      </c>
      <c r="AG175" s="58">
        <v>1</v>
      </c>
      <c r="AH175" s="58" t="s">
        <v>84</v>
      </c>
      <c r="AI175" s="63">
        <v>101</v>
      </c>
      <c r="AJ175" s="58">
        <v>99</v>
      </c>
      <c r="AK175" s="58">
        <v>5</v>
      </c>
      <c r="AL175" s="58" t="s">
        <v>66</v>
      </c>
      <c r="AM175" s="63">
        <v>98</v>
      </c>
      <c r="AN175" s="58">
        <v>96</v>
      </c>
      <c r="AO175" s="58">
        <v>1</v>
      </c>
      <c r="AP175" s="58" t="s">
        <v>84</v>
      </c>
      <c r="AQ175" s="58" t="b">
        <v>0</v>
      </c>
      <c r="AR175" s="58">
        <v>-2</v>
      </c>
      <c r="AS175" s="58"/>
      <c r="AT175" s="58"/>
      <c r="AU175" s="58" t="b">
        <v>0</v>
      </c>
      <c r="AV175" s="58">
        <v>-2</v>
      </c>
      <c r="AW175" s="58"/>
      <c r="AX175" s="58"/>
      <c r="AY175" s="58" t="b">
        <v>0</v>
      </c>
      <c r="AZ175" s="58">
        <v>-2</v>
      </c>
      <c r="BA175" s="58"/>
      <c r="BB175" s="58"/>
      <c r="BC175" s="65" t="s">
        <v>74</v>
      </c>
      <c r="BD175" s="58">
        <v>7</v>
      </c>
      <c r="BE175" s="66" t="s">
        <v>73</v>
      </c>
      <c r="BF175" s="59">
        <v>20</v>
      </c>
      <c r="BG175" s="71"/>
      <c r="BH175" s="73" t="s">
        <v>368</v>
      </c>
      <c r="BI175" s="73" t="s">
        <v>145</v>
      </c>
      <c r="BJ175" s="73">
        <v>5</v>
      </c>
      <c r="BK175" s="73">
        <v>20</v>
      </c>
      <c r="BL175">
        <f t="shared" si="2"/>
        <v>930.49800000000016</v>
      </c>
    </row>
    <row r="176" spans="1:64" ht="13.8" x14ac:dyDescent="0.25">
      <c r="A176" s="11"/>
      <c r="B176" s="11"/>
      <c r="C176" s="58" t="s">
        <v>199</v>
      </c>
      <c r="D176" s="58" t="s">
        <v>458</v>
      </c>
      <c r="E176" s="58" t="s">
        <v>584</v>
      </c>
      <c r="F176" s="58" t="s">
        <v>145</v>
      </c>
      <c r="G176" s="58" t="s">
        <v>110</v>
      </c>
      <c r="H176" s="64">
        <v>17962</v>
      </c>
      <c r="I176" s="58">
        <v>2</v>
      </c>
      <c r="J176" s="58" t="s">
        <v>183</v>
      </c>
      <c r="K176" s="65" t="s">
        <v>368</v>
      </c>
      <c r="L176" s="58">
        <v>7</v>
      </c>
      <c r="M176" s="66" t="s">
        <v>73</v>
      </c>
      <c r="N176" s="58">
        <v>612</v>
      </c>
      <c r="O176" s="58">
        <v>101</v>
      </c>
      <c r="P176" s="58">
        <v>97</v>
      </c>
      <c r="Q176" s="59">
        <v>0.5</v>
      </c>
      <c r="R176" s="58" t="s">
        <v>175</v>
      </c>
      <c r="S176" s="63">
        <v>104</v>
      </c>
      <c r="T176" s="58">
        <v>100</v>
      </c>
      <c r="U176" s="59">
        <v>4</v>
      </c>
      <c r="V176" s="60" t="s">
        <v>83</v>
      </c>
      <c r="W176" s="63">
        <v>97</v>
      </c>
      <c r="X176" s="58">
        <v>93</v>
      </c>
      <c r="Y176" s="58">
        <v>6</v>
      </c>
      <c r="Z176" s="58" t="s">
        <v>77</v>
      </c>
      <c r="AA176" s="58">
        <v>98</v>
      </c>
      <c r="AB176" s="58">
        <v>94</v>
      </c>
      <c r="AC176" s="58">
        <v>5</v>
      </c>
      <c r="AD176" s="58" t="s">
        <v>66</v>
      </c>
      <c r="AE176" s="62">
        <v>100</v>
      </c>
      <c r="AF176" s="58">
        <v>96</v>
      </c>
      <c r="AG176" s="59">
        <v>4</v>
      </c>
      <c r="AH176" s="60" t="s">
        <v>83</v>
      </c>
      <c r="AI176" s="63">
        <v>112</v>
      </c>
      <c r="AJ176" s="58">
        <v>108</v>
      </c>
      <c r="AK176" s="58"/>
      <c r="AL176" s="58"/>
      <c r="AM176" s="63">
        <v>114</v>
      </c>
      <c r="AN176" s="58">
        <v>110</v>
      </c>
      <c r="AO176" s="58"/>
      <c r="AP176" s="58"/>
      <c r="AQ176" s="58" t="b">
        <v>0</v>
      </c>
      <c r="AR176" s="58">
        <v>-4</v>
      </c>
      <c r="AS176" s="59"/>
      <c r="AT176" s="60"/>
      <c r="AU176" s="58" t="b">
        <v>0</v>
      </c>
      <c r="AV176" s="58">
        <v>-4</v>
      </c>
      <c r="AW176" s="58"/>
      <c r="AX176" s="58"/>
      <c r="AY176" s="58" t="b">
        <v>0</v>
      </c>
      <c r="AZ176" s="58">
        <v>-4</v>
      </c>
      <c r="BA176" s="58"/>
      <c r="BB176" s="58"/>
      <c r="BC176" s="65" t="s">
        <v>74</v>
      </c>
      <c r="BD176" s="58">
        <v>7</v>
      </c>
      <c r="BE176" s="66" t="s">
        <v>73</v>
      </c>
      <c r="BF176" s="59">
        <v>19.5</v>
      </c>
      <c r="BG176" s="71"/>
      <c r="BH176" s="73" t="s">
        <v>368</v>
      </c>
      <c r="BI176" s="73" t="s">
        <v>145</v>
      </c>
      <c r="BJ176" s="73">
        <v>6</v>
      </c>
      <c r="BK176" s="73">
        <v>19.5</v>
      </c>
      <c r="BL176">
        <f t="shared" si="2"/>
        <v>949.99800000000016</v>
      </c>
    </row>
    <row r="177" spans="1:64" ht="13.8" x14ac:dyDescent="0.25">
      <c r="A177" s="11"/>
      <c r="B177" s="11"/>
      <c r="C177" s="58" t="s">
        <v>577</v>
      </c>
      <c r="D177" s="58" t="s">
        <v>590</v>
      </c>
      <c r="E177" s="58" t="s">
        <v>591</v>
      </c>
      <c r="F177" s="58" t="s">
        <v>145</v>
      </c>
      <c r="G177" s="58" t="s">
        <v>70</v>
      </c>
      <c r="H177" s="64">
        <v>16893</v>
      </c>
      <c r="I177" s="58">
        <v>8</v>
      </c>
      <c r="J177" s="58" t="s">
        <v>71</v>
      </c>
      <c r="K177" s="65" t="s">
        <v>368</v>
      </c>
      <c r="L177" s="58">
        <v>5</v>
      </c>
      <c r="M177" s="66" t="s">
        <v>73</v>
      </c>
      <c r="N177" s="58" t="e">
        <v>#NUM!</v>
      </c>
      <c r="O177" s="58">
        <v>114</v>
      </c>
      <c r="P177" s="58">
        <v>98</v>
      </c>
      <c r="Q177" s="59">
        <v>0.5</v>
      </c>
      <c r="R177" s="60" t="s">
        <v>172</v>
      </c>
      <c r="S177" s="63">
        <v>122</v>
      </c>
      <c r="T177" s="58">
        <v>106</v>
      </c>
      <c r="U177" s="59"/>
      <c r="V177" s="58"/>
      <c r="W177" s="63" t="s">
        <v>97</v>
      </c>
      <c r="X177" s="58" t="s">
        <v>97</v>
      </c>
      <c r="Y177" s="58"/>
      <c r="Z177" s="58"/>
      <c r="AA177" s="58">
        <v>106</v>
      </c>
      <c r="AB177" s="58">
        <v>90</v>
      </c>
      <c r="AC177" s="58">
        <v>10</v>
      </c>
      <c r="AD177" s="58" t="s">
        <v>65</v>
      </c>
      <c r="AE177" s="62" t="s">
        <v>97</v>
      </c>
      <c r="AF177" s="58" t="s">
        <v>97</v>
      </c>
      <c r="AG177" s="58"/>
      <c r="AH177" s="58"/>
      <c r="AI177" s="63">
        <v>113</v>
      </c>
      <c r="AJ177" s="58">
        <v>97</v>
      </c>
      <c r="AK177" s="58">
        <v>8</v>
      </c>
      <c r="AL177" s="58" t="s">
        <v>64</v>
      </c>
      <c r="AM177" s="63">
        <v>115</v>
      </c>
      <c r="AN177" s="58">
        <v>99</v>
      </c>
      <c r="AO177" s="58"/>
      <c r="AP177" s="58"/>
      <c r="AQ177" s="58" t="b">
        <v>0</v>
      </c>
      <c r="AR177" s="58">
        <v>-16</v>
      </c>
      <c r="AS177" s="58"/>
      <c r="AT177" s="58"/>
      <c r="AU177" s="58" t="b">
        <v>0</v>
      </c>
      <c r="AV177" s="58">
        <v>-16</v>
      </c>
      <c r="AW177" s="58"/>
      <c r="AX177" s="58"/>
      <c r="AY177" s="58" t="b">
        <v>0</v>
      </c>
      <c r="AZ177" s="58">
        <v>-16</v>
      </c>
      <c r="BA177" s="58"/>
      <c r="BB177" s="58"/>
      <c r="BC177" s="65" t="s">
        <v>74</v>
      </c>
      <c r="BD177" s="58">
        <v>5</v>
      </c>
      <c r="BE177" s="66" t="s">
        <v>73</v>
      </c>
      <c r="BF177" s="59">
        <v>18.5</v>
      </c>
      <c r="BG177" s="71"/>
      <c r="BH177" s="73" t="s">
        <v>368</v>
      </c>
      <c r="BI177" s="73" t="s">
        <v>145</v>
      </c>
      <c r="BJ177" s="73">
        <v>7</v>
      </c>
      <c r="BK177" s="73">
        <v>18.5</v>
      </c>
      <c r="BL177">
        <f t="shared" si="2"/>
        <v>968.49800000000016</v>
      </c>
    </row>
    <row r="178" spans="1:64" x14ac:dyDescent="0.25">
      <c r="A178" s="11"/>
      <c r="B178" s="11"/>
      <c r="C178" s="58" t="s">
        <v>583</v>
      </c>
      <c r="D178" s="58" t="s">
        <v>429</v>
      </c>
      <c r="E178" s="58" t="s">
        <v>588</v>
      </c>
      <c r="F178" s="58" t="s">
        <v>145</v>
      </c>
      <c r="G178" s="58" t="s">
        <v>110</v>
      </c>
      <c r="H178" s="64">
        <v>18155</v>
      </c>
      <c r="I178" s="58">
        <v>9</v>
      </c>
      <c r="J178" s="58" t="s">
        <v>71</v>
      </c>
      <c r="K178" s="65" t="s">
        <v>368</v>
      </c>
      <c r="L178" s="58">
        <v>7</v>
      </c>
      <c r="M178" s="66" t="s">
        <v>73</v>
      </c>
      <c r="N178" s="58">
        <v>695</v>
      </c>
      <c r="O178" s="58">
        <v>109</v>
      </c>
      <c r="P178" s="58">
        <v>91</v>
      </c>
      <c r="Q178" s="59">
        <v>6</v>
      </c>
      <c r="R178" s="58" t="s">
        <v>77</v>
      </c>
      <c r="S178" s="63">
        <v>122</v>
      </c>
      <c r="T178" s="58">
        <v>104</v>
      </c>
      <c r="U178" s="59"/>
      <c r="V178" s="58"/>
      <c r="W178" s="63">
        <v>136</v>
      </c>
      <c r="X178" s="58">
        <v>118</v>
      </c>
      <c r="Y178" s="58"/>
      <c r="Z178" s="58"/>
      <c r="AA178" s="58">
        <v>109</v>
      </c>
      <c r="AB178" s="58">
        <v>91</v>
      </c>
      <c r="AC178" s="58">
        <v>6</v>
      </c>
      <c r="AD178" s="58" t="s">
        <v>77</v>
      </c>
      <c r="AE178" s="62">
        <v>123</v>
      </c>
      <c r="AF178" s="58">
        <v>105</v>
      </c>
      <c r="AG178" s="58"/>
      <c r="AH178" s="58"/>
      <c r="AI178" s="63">
        <v>116</v>
      </c>
      <c r="AJ178" s="58">
        <v>98</v>
      </c>
      <c r="AK178" s="58">
        <v>6</v>
      </c>
      <c r="AL178" s="58" t="s">
        <v>77</v>
      </c>
      <c r="AM178" s="63">
        <v>116</v>
      </c>
      <c r="AN178" s="58">
        <v>98</v>
      </c>
      <c r="AO178" s="58"/>
      <c r="AP178" s="58"/>
      <c r="AQ178" s="58" t="b">
        <v>0</v>
      </c>
      <c r="AR178" s="58">
        <v>-18</v>
      </c>
      <c r="AS178" s="58"/>
      <c r="AT178" s="58"/>
      <c r="AU178" s="58" t="b">
        <v>0</v>
      </c>
      <c r="AV178" s="58">
        <v>-18</v>
      </c>
      <c r="AW178" s="58"/>
      <c r="AX178" s="58"/>
      <c r="AY178" s="58" t="b">
        <v>0</v>
      </c>
      <c r="AZ178" s="58">
        <v>-18</v>
      </c>
      <c r="BA178" s="58"/>
      <c r="BB178" s="58"/>
      <c r="BC178" s="65" t="s">
        <v>74</v>
      </c>
      <c r="BD178" s="58">
        <v>7</v>
      </c>
      <c r="BE178" s="66" t="s">
        <v>73</v>
      </c>
      <c r="BF178" s="59">
        <v>18</v>
      </c>
      <c r="BG178" s="71"/>
      <c r="BH178" s="73" t="s">
        <v>368</v>
      </c>
      <c r="BI178" s="73" t="s">
        <v>145</v>
      </c>
      <c r="BJ178" s="73">
        <v>8</v>
      </c>
      <c r="BK178" s="73">
        <v>18</v>
      </c>
      <c r="BL178">
        <f t="shared" si="2"/>
        <v>986.49800000000016</v>
      </c>
    </row>
    <row r="179" spans="1:64" ht="13.8" x14ac:dyDescent="0.25">
      <c r="A179" s="11"/>
      <c r="B179" s="11"/>
      <c r="C179" s="58" t="s">
        <v>512</v>
      </c>
      <c r="D179" s="58" t="s">
        <v>594</v>
      </c>
      <c r="E179" s="58" t="s">
        <v>595</v>
      </c>
      <c r="F179" s="58" t="s">
        <v>145</v>
      </c>
      <c r="G179" s="58" t="s">
        <v>204</v>
      </c>
      <c r="H179" s="64">
        <v>17424</v>
      </c>
      <c r="I179" s="58">
        <v>12</v>
      </c>
      <c r="J179" s="58" t="s">
        <v>157</v>
      </c>
      <c r="K179" s="65" t="s">
        <v>368</v>
      </c>
      <c r="L179" s="58">
        <v>4</v>
      </c>
      <c r="M179" s="66" t="s">
        <v>73</v>
      </c>
      <c r="N179" s="58" t="e">
        <v>#NUM!</v>
      </c>
      <c r="O179" s="58">
        <v>125</v>
      </c>
      <c r="P179" s="58">
        <v>101</v>
      </c>
      <c r="Q179" s="59"/>
      <c r="R179" s="60"/>
      <c r="S179" s="63" t="s">
        <v>97</v>
      </c>
      <c r="T179" s="58" t="s">
        <v>97</v>
      </c>
      <c r="U179" s="59"/>
      <c r="V179" s="58"/>
      <c r="W179" s="63">
        <v>116</v>
      </c>
      <c r="X179" s="58">
        <v>92</v>
      </c>
      <c r="Y179" s="58">
        <v>8</v>
      </c>
      <c r="Z179" s="58" t="s">
        <v>64</v>
      </c>
      <c r="AA179" s="58">
        <v>121</v>
      </c>
      <c r="AB179" s="58">
        <v>97</v>
      </c>
      <c r="AC179" s="58">
        <v>2</v>
      </c>
      <c r="AD179" s="58" t="s">
        <v>101</v>
      </c>
      <c r="AE179" s="62">
        <v>120</v>
      </c>
      <c r="AF179" s="58">
        <v>96</v>
      </c>
      <c r="AG179" s="59">
        <v>3</v>
      </c>
      <c r="AH179" s="60" t="s">
        <v>89</v>
      </c>
      <c r="AI179" s="63" t="s">
        <v>97</v>
      </c>
      <c r="AJ179" s="58" t="s">
        <v>97</v>
      </c>
      <c r="AK179" s="59"/>
      <c r="AL179" s="60"/>
      <c r="AM179" s="63" t="s">
        <v>97</v>
      </c>
      <c r="AN179" s="58" t="s">
        <v>97</v>
      </c>
      <c r="AO179" s="58"/>
      <c r="AP179" s="58"/>
      <c r="AQ179" s="58" t="b">
        <v>0</v>
      </c>
      <c r="AR179" s="58">
        <v>-24</v>
      </c>
      <c r="AS179" s="59"/>
      <c r="AT179" s="60"/>
      <c r="AU179" s="58" t="b">
        <v>0</v>
      </c>
      <c r="AV179" s="58">
        <v>-24</v>
      </c>
      <c r="AW179" s="59"/>
      <c r="AX179" s="60"/>
      <c r="AY179" s="58" t="b">
        <v>0</v>
      </c>
      <c r="AZ179" s="58">
        <v>-24</v>
      </c>
      <c r="BA179" s="58"/>
      <c r="BB179" s="58"/>
      <c r="BC179" s="65" t="s">
        <v>74</v>
      </c>
      <c r="BD179" s="58">
        <v>4</v>
      </c>
      <c r="BE179" s="66" t="s">
        <v>73</v>
      </c>
      <c r="BF179" s="59">
        <v>13</v>
      </c>
      <c r="BG179" s="71"/>
      <c r="BH179" s="73" t="s">
        <v>368</v>
      </c>
      <c r="BI179" s="73" t="s">
        <v>145</v>
      </c>
      <c r="BJ179" s="73">
        <v>9</v>
      </c>
      <c r="BK179" s="73">
        <v>13</v>
      </c>
      <c r="BL179">
        <f t="shared" si="2"/>
        <v>999.49800000000016</v>
      </c>
    </row>
    <row r="180" spans="1:64" x14ac:dyDescent="0.25">
      <c r="A180" s="11"/>
      <c r="B180" s="11"/>
      <c r="C180" s="58" t="s">
        <v>618</v>
      </c>
      <c r="D180" s="58" t="s">
        <v>619</v>
      </c>
      <c r="E180" s="58" t="s">
        <v>620</v>
      </c>
      <c r="F180" s="58" t="s">
        <v>145</v>
      </c>
      <c r="G180" s="58" t="s">
        <v>204</v>
      </c>
      <c r="H180" s="64">
        <v>16971</v>
      </c>
      <c r="I180" s="58">
        <v>7</v>
      </c>
      <c r="J180" s="58" t="s">
        <v>71</v>
      </c>
      <c r="K180" s="65" t="s">
        <v>368</v>
      </c>
      <c r="L180" s="58">
        <v>7</v>
      </c>
      <c r="M180" s="66" t="s">
        <v>73</v>
      </c>
      <c r="N180" s="58">
        <v>684</v>
      </c>
      <c r="O180" s="58">
        <v>114</v>
      </c>
      <c r="P180" s="58">
        <v>100</v>
      </c>
      <c r="Q180" s="59"/>
      <c r="R180" s="58"/>
      <c r="S180" s="63">
        <v>114</v>
      </c>
      <c r="T180" s="58">
        <v>100</v>
      </c>
      <c r="U180" s="59">
        <v>3</v>
      </c>
      <c r="V180" s="58" t="s">
        <v>89</v>
      </c>
      <c r="W180" s="63">
        <v>119</v>
      </c>
      <c r="X180" s="58">
        <v>105</v>
      </c>
      <c r="Y180" s="58"/>
      <c r="Z180" s="58"/>
      <c r="AA180" s="58">
        <v>121</v>
      </c>
      <c r="AB180" s="58">
        <v>107</v>
      </c>
      <c r="AC180" s="58"/>
      <c r="AD180" s="58"/>
      <c r="AE180" s="62">
        <v>116</v>
      </c>
      <c r="AF180" s="58">
        <v>102</v>
      </c>
      <c r="AG180" s="58"/>
      <c r="AH180" s="58"/>
      <c r="AI180" s="63">
        <v>117</v>
      </c>
      <c r="AJ180" s="58">
        <v>103</v>
      </c>
      <c r="AK180" s="58">
        <v>0.5</v>
      </c>
      <c r="AL180" s="58" t="s">
        <v>172</v>
      </c>
      <c r="AM180" s="63">
        <v>104</v>
      </c>
      <c r="AN180" s="58">
        <v>90</v>
      </c>
      <c r="AO180" s="58">
        <v>8</v>
      </c>
      <c r="AP180" s="58" t="s">
        <v>64</v>
      </c>
      <c r="AQ180" s="58" t="b">
        <v>0</v>
      </c>
      <c r="AR180" s="58">
        <v>-14</v>
      </c>
      <c r="AS180" s="58"/>
      <c r="AT180" s="58"/>
      <c r="AU180" s="58" t="b">
        <v>0</v>
      </c>
      <c r="AV180" s="58">
        <v>-14</v>
      </c>
      <c r="AW180" s="58"/>
      <c r="AX180" s="58"/>
      <c r="AY180" s="58" t="b">
        <v>0</v>
      </c>
      <c r="AZ180" s="58">
        <v>-14</v>
      </c>
      <c r="BA180" s="58"/>
      <c r="BB180" s="58"/>
      <c r="BC180" s="65" t="s">
        <v>74</v>
      </c>
      <c r="BD180" s="58">
        <v>7</v>
      </c>
      <c r="BE180" s="66" t="s">
        <v>73</v>
      </c>
      <c r="BF180" s="59">
        <v>11.5</v>
      </c>
      <c r="BG180" s="71"/>
      <c r="BH180" s="73" t="s">
        <v>368</v>
      </c>
      <c r="BI180" s="73" t="s">
        <v>145</v>
      </c>
      <c r="BJ180" s="73">
        <v>10</v>
      </c>
      <c r="BK180" s="73">
        <v>11.5</v>
      </c>
      <c r="BL180">
        <f t="shared" si="2"/>
        <v>1010.9980000000002</v>
      </c>
    </row>
    <row r="181" spans="1:64" x14ac:dyDescent="0.25">
      <c r="A181" s="11"/>
      <c r="B181" s="11"/>
      <c r="C181" s="58" t="s">
        <v>592</v>
      </c>
      <c r="D181" s="58" t="s">
        <v>208</v>
      </c>
      <c r="E181" s="58" t="s">
        <v>593</v>
      </c>
      <c r="F181" s="58" t="s">
        <v>145</v>
      </c>
      <c r="G181" s="58" t="s">
        <v>137</v>
      </c>
      <c r="H181" s="64">
        <v>16524</v>
      </c>
      <c r="I181" s="58">
        <v>9</v>
      </c>
      <c r="J181" s="58" t="s">
        <v>71</v>
      </c>
      <c r="K181" s="65" t="s">
        <v>368</v>
      </c>
      <c r="L181" s="58">
        <v>7</v>
      </c>
      <c r="M181" s="66" t="s">
        <v>73</v>
      </c>
      <c r="N181" s="58">
        <v>713</v>
      </c>
      <c r="O181" s="58">
        <v>118</v>
      </c>
      <c r="P181" s="58">
        <v>100</v>
      </c>
      <c r="Q181" s="59"/>
      <c r="R181" s="58"/>
      <c r="S181" s="63">
        <v>124</v>
      </c>
      <c r="T181" s="58">
        <v>106</v>
      </c>
      <c r="U181" s="59"/>
      <c r="V181" s="58"/>
      <c r="W181" s="63">
        <v>108</v>
      </c>
      <c r="X181" s="58">
        <v>90</v>
      </c>
      <c r="Y181" s="58">
        <v>10</v>
      </c>
      <c r="Z181" s="58" t="s">
        <v>65</v>
      </c>
      <c r="AA181" s="58">
        <v>123</v>
      </c>
      <c r="AB181" s="58">
        <v>105</v>
      </c>
      <c r="AC181" s="58"/>
      <c r="AD181" s="58"/>
      <c r="AE181" s="62">
        <v>126</v>
      </c>
      <c r="AF181" s="58">
        <v>108</v>
      </c>
      <c r="AG181" s="58"/>
      <c r="AH181" s="58"/>
      <c r="AI181" s="63">
        <v>128</v>
      </c>
      <c r="AJ181" s="58">
        <v>110</v>
      </c>
      <c r="AK181" s="58"/>
      <c r="AL181" s="58"/>
      <c r="AM181" s="63">
        <v>114</v>
      </c>
      <c r="AN181" s="58">
        <v>96</v>
      </c>
      <c r="AO181" s="58">
        <v>0.5</v>
      </c>
      <c r="AP181" s="58" t="s">
        <v>175</v>
      </c>
      <c r="AQ181" s="58" t="b">
        <v>0</v>
      </c>
      <c r="AR181" s="58">
        <v>-18</v>
      </c>
      <c r="AS181" s="58"/>
      <c r="AT181" s="58"/>
      <c r="AU181" s="58" t="b">
        <v>0</v>
      </c>
      <c r="AV181" s="58">
        <v>-18</v>
      </c>
      <c r="AW181" s="58"/>
      <c r="AX181" s="58"/>
      <c r="AY181" s="58" t="b">
        <v>0</v>
      </c>
      <c r="AZ181" s="58">
        <v>-18</v>
      </c>
      <c r="BA181" s="58"/>
      <c r="BB181" s="58"/>
      <c r="BC181" s="65" t="s">
        <v>74</v>
      </c>
      <c r="BD181" s="58">
        <v>7</v>
      </c>
      <c r="BE181" s="66" t="s">
        <v>73</v>
      </c>
      <c r="BF181" s="59">
        <v>10.5</v>
      </c>
      <c r="BG181" s="71"/>
      <c r="BH181" s="73" t="s">
        <v>368</v>
      </c>
      <c r="BI181" s="73" t="s">
        <v>145</v>
      </c>
      <c r="BJ181" s="73">
        <v>11</v>
      </c>
      <c r="BK181" s="73">
        <v>10.5</v>
      </c>
      <c r="BL181">
        <f t="shared" si="2"/>
        <v>1021.4980000000002</v>
      </c>
    </row>
    <row r="182" spans="1:64" ht="13.8" x14ac:dyDescent="0.25">
      <c r="A182" s="11"/>
      <c r="B182" s="11"/>
      <c r="C182" s="58" t="s">
        <v>734</v>
      </c>
      <c r="D182" s="58" t="s">
        <v>567</v>
      </c>
      <c r="E182" s="58" t="s">
        <v>735</v>
      </c>
      <c r="F182" s="58" t="s">
        <v>145</v>
      </c>
      <c r="G182" s="58" t="s">
        <v>96</v>
      </c>
      <c r="H182" s="64">
        <v>18490</v>
      </c>
      <c r="I182" s="58">
        <v>12</v>
      </c>
      <c r="J182" s="58" t="s">
        <v>157</v>
      </c>
      <c r="K182" s="65" t="s">
        <v>368</v>
      </c>
      <c r="L182" s="58">
        <v>1</v>
      </c>
      <c r="M182" s="66" t="s">
        <v>73</v>
      </c>
      <c r="N182" s="58" t="e">
        <v>#NUM!</v>
      </c>
      <c r="O182" s="58" t="s">
        <v>97</v>
      </c>
      <c r="P182" s="58" t="s">
        <v>97</v>
      </c>
      <c r="Q182" s="59"/>
      <c r="R182" s="58"/>
      <c r="S182" s="63" t="s">
        <v>97</v>
      </c>
      <c r="T182" s="58" t="s">
        <v>97</v>
      </c>
      <c r="U182" s="59"/>
      <c r="V182" s="58"/>
      <c r="W182" s="63" t="s">
        <v>97</v>
      </c>
      <c r="X182" s="58" t="s">
        <v>97</v>
      </c>
      <c r="Y182" s="58"/>
      <c r="Z182" s="58"/>
      <c r="AA182" s="58" t="s">
        <v>97</v>
      </c>
      <c r="AB182" s="58" t="s">
        <v>97</v>
      </c>
      <c r="AC182" s="58"/>
      <c r="AD182" s="58"/>
      <c r="AE182" s="62" t="s">
        <v>97</v>
      </c>
      <c r="AF182" s="58" t="s">
        <v>97</v>
      </c>
      <c r="AG182" s="58"/>
      <c r="AH182" s="58"/>
      <c r="AI182" s="63" t="s">
        <v>97</v>
      </c>
      <c r="AJ182" s="58" t="s">
        <v>97</v>
      </c>
      <c r="AK182" s="58"/>
      <c r="AL182" s="58"/>
      <c r="AM182" s="63">
        <v>111</v>
      </c>
      <c r="AN182" s="58">
        <v>87</v>
      </c>
      <c r="AO182" s="58">
        <v>10</v>
      </c>
      <c r="AP182" s="58" t="s">
        <v>65</v>
      </c>
      <c r="AQ182" s="58" t="b">
        <v>0</v>
      </c>
      <c r="AR182" s="58">
        <v>-24</v>
      </c>
      <c r="AS182" s="58"/>
      <c r="AT182" s="58"/>
      <c r="AU182" s="58" t="b">
        <v>0</v>
      </c>
      <c r="AV182" s="58">
        <v>-24</v>
      </c>
      <c r="AW182" s="58"/>
      <c r="AX182" s="58"/>
      <c r="AY182" s="58" t="b">
        <v>0</v>
      </c>
      <c r="AZ182" s="58">
        <v>-24</v>
      </c>
      <c r="BA182" s="59"/>
      <c r="BB182" s="60"/>
      <c r="BC182" s="65" t="s">
        <v>74</v>
      </c>
      <c r="BD182" s="58">
        <v>1</v>
      </c>
      <c r="BE182" s="66" t="s">
        <v>73</v>
      </c>
      <c r="BF182" s="59">
        <v>10</v>
      </c>
      <c r="BG182" s="71"/>
      <c r="BH182" s="73" t="s">
        <v>368</v>
      </c>
      <c r="BI182" s="73" t="s">
        <v>145</v>
      </c>
      <c r="BJ182" s="73">
        <v>12</v>
      </c>
      <c r="BK182" s="73">
        <v>10</v>
      </c>
      <c r="BL182">
        <f t="shared" si="2"/>
        <v>1031.498</v>
      </c>
    </row>
    <row r="183" spans="1:64" ht="13.8" x14ac:dyDescent="0.25">
      <c r="A183" s="11"/>
      <c r="B183" s="11"/>
      <c r="C183" s="58" t="s">
        <v>322</v>
      </c>
      <c r="D183" s="58" t="s">
        <v>600</v>
      </c>
      <c r="E183" s="58" t="s">
        <v>601</v>
      </c>
      <c r="F183" s="58" t="s">
        <v>145</v>
      </c>
      <c r="G183" s="58" t="s">
        <v>126</v>
      </c>
      <c r="H183" s="64">
        <v>18070</v>
      </c>
      <c r="I183" s="58">
        <v>0</v>
      </c>
      <c r="J183" s="58" t="s">
        <v>183</v>
      </c>
      <c r="K183" s="65" t="s">
        <v>368</v>
      </c>
      <c r="L183" s="58">
        <v>7</v>
      </c>
      <c r="M183" s="66" t="s">
        <v>73</v>
      </c>
      <c r="N183" s="58">
        <v>624</v>
      </c>
      <c r="O183" s="58">
        <v>103</v>
      </c>
      <c r="P183" s="58">
        <v>103</v>
      </c>
      <c r="Q183" s="59"/>
      <c r="R183" s="58"/>
      <c r="S183" s="63">
        <v>97</v>
      </c>
      <c r="T183" s="58">
        <v>97</v>
      </c>
      <c r="U183" s="59">
        <v>6</v>
      </c>
      <c r="V183" s="58" t="s">
        <v>77</v>
      </c>
      <c r="W183" s="63">
        <v>109</v>
      </c>
      <c r="X183" s="58">
        <v>109</v>
      </c>
      <c r="Y183" s="58"/>
      <c r="Z183" s="58"/>
      <c r="AA183" s="58">
        <v>104</v>
      </c>
      <c r="AB183" s="58">
        <v>104</v>
      </c>
      <c r="AC183" s="58"/>
      <c r="AD183" s="58"/>
      <c r="AE183" s="62">
        <v>103</v>
      </c>
      <c r="AF183" s="58">
        <v>103</v>
      </c>
      <c r="AG183" s="58"/>
      <c r="AH183" s="58"/>
      <c r="AI183" s="63">
        <v>120</v>
      </c>
      <c r="AJ183" s="58">
        <v>120</v>
      </c>
      <c r="AK183" s="58"/>
      <c r="AL183" s="58"/>
      <c r="AM183" s="63">
        <v>108</v>
      </c>
      <c r="AN183" s="58">
        <v>108</v>
      </c>
      <c r="AO183" s="58"/>
      <c r="AP183" s="58"/>
      <c r="AQ183" s="58" t="b">
        <v>0</v>
      </c>
      <c r="AR183" s="58">
        <v>0</v>
      </c>
      <c r="AS183" s="59"/>
      <c r="AT183" s="60"/>
      <c r="AU183" s="58" t="b">
        <v>0</v>
      </c>
      <c r="AV183" s="58">
        <v>0</v>
      </c>
      <c r="AW183" s="58"/>
      <c r="AX183" s="58"/>
      <c r="AY183" s="58" t="b">
        <v>0</v>
      </c>
      <c r="AZ183" s="58">
        <v>0</v>
      </c>
      <c r="BA183" s="58"/>
      <c r="BB183" s="58"/>
      <c r="BC183" s="65" t="s">
        <v>74</v>
      </c>
      <c r="BD183" s="58">
        <v>7</v>
      </c>
      <c r="BE183" s="66" t="s">
        <v>73</v>
      </c>
      <c r="BF183" s="59">
        <v>6</v>
      </c>
      <c r="BG183" s="71"/>
      <c r="BH183" s="73" t="s">
        <v>368</v>
      </c>
      <c r="BI183" s="73" t="s">
        <v>145</v>
      </c>
      <c r="BJ183" s="73">
        <v>13</v>
      </c>
      <c r="BK183" s="73">
        <v>6</v>
      </c>
      <c r="BL183">
        <f t="shared" si="2"/>
        <v>1037.498</v>
      </c>
    </row>
    <row r="184" spans="1:64" ht="13.8" x14ac:dyDescent="0.25">
      <c r="A184" s="11"/>
      <c r="B184" s="11"/>
      <c r="C184" s="58" t="s">
        <v>694</v>
      </c>
      <c r="D184" s="58" t="s">
        <v>600</v>
      </c>
      <c r="E184" s="58" t="s">
        <v>695</v>
      </c>
      <c r="F184" s="58" t="s">
        <v>145</v>
      </c>
      <c r="G184" s="58" t="s">
        <v>137</v>
      </c>
      <c r="H184" s="64">
        <v>17176</v>
      </c>
      <c r="I184" s="58">
        <v>9</v>
      </c>
      <c r="J184" s="58" t="s">
        <v>71</v>
      </c>
      <c r="K184" s="65" t="s">
        <v>368</v>
      </c>
      <c r="L184" s="58">
        <v>3</v>
      </c>
      <c r="M184" s="66" t="s">
        <v>73</v>
      </c>
      <c r="N184" s="58" t="e">
        <v>#NUM!</v>
      </c>
      <c r="O184" s="58" t="s">
        <v>97</v>
      </c>
      <c r="P184" s="58" t="s">
        <v>97</v>
      </c>
      <c r="Q184" s="59"/>
      <c r="R184" s="60"/>
      <c r="S184" s="63" t="s">
        <v>97</v>
      </c>
      <c r="T184" s="58" t="s">
        <v>97</v>
      </c>
      <c r="U184" s="59"/>
      <c r="V184" s="58"/>
      <c r="W184" s="63">
        <v>151</v>
      </c>
      <c r="X184" s="58">
        <v>133</v>
      </c>
      <c r="Y184" s="59"/>
      <c r="Z184" s="60"/>
      <c r="AA184" s="58" t="s">
        <v>97</v>
      </c>
      <c r="AB184" s="58" t="s">
        <v>97</v>
      </c>
      <c r="AC184" s="58"/>
      <c r="AD184" s="58"/>
      <c r="AE184" s="62">
        <v>125</v>
      </c>
      <c r="AF184" s="58">
        <v>107</v>
      </c>
      <c r="AG184" s="58"/>
      <c r="AH184" s="58"/>
      <c r="AI184" s="63" t="s">
        <v>97</v>
      </c>
      <c r="AJ184" s="58" t="s">
        <v>97</v>
      </c>
      <c r="AK184" s="59"/>
      <c r="AL184" s="60"/>
      <c r="AM184" s="63">
        <v>108</v>
      </c>
      <c r="AN184" s="58">
        <v>90</v>
      </c>
      <c r="AO184" s="59">
        <v>6</v>
      </c>
      <c r="AP184" s="60" t="s">
        <v>77</v>
      </c>
      <c r="AQ184" s="58" t="b">
        <v>0</v>
      </c>
      <c r="AR184" s="58">
        <v>-18</v>
      </c>
      <c r="AS184" s="58"/>
      <c r="AT184" s="58"/>
      <c r="AU184" s="58" t="b">
        <v>0</v>
      </c>
      <c r="AV184" s="58">
        <v>-18</v>
      </c>
      <c r="AW184" s="58"/>
      <c r="AX184" s="58"/>
      <c r="AY184" s="58" t="b">
        <v>0</v>
      </c>
      <c r="AZ184" s="58">
        <v>-18</v>
      </c>
      <c r="BA184" s="58"/>
      <c r="BB184" s="58"/>
      <c r="BC184" s="65" t="s">
        <v>74</v>
      </c>
      <c r="BD184" s="58">
        <v>3</v>
      </c>
      <c r="BE184" s="66" t="s">
        <v>73</v>
      </c>
      <c r="BF184" s="59">
        <v>6</v>
      </c>
      <c r="BG184" s="71"/>
      <c r="BH184" s="73" t="s">
        <v>368</v>
      </c>
      <c r="BI184" s="73" t="s">
        <v>145</v>
      </c>
      <c r="BJ184" s="73">
        <v>14</v>
      </c>
      <c r="BK184" s="73">
        <v>6</v>
      </c>
      <c r="BL184">
        <f t="shared" si="2"/>
        <v>1043.498</v>
      </c>
    </row>
    <row r="185" spans="1:64" x14ac:dyDescent="0.25">
      <c r="A185" s="11"/>
      <c r="B185" s="11"/>
      <c r="C185" s="58" t="s">
        <v>602</v>
      </c>
      <c r="D185" s="58" t="s">
        <v>615</v>
      </c>
      <c r="E185" s="58" t="s">
        <v>616</v>
      </c>
      <c r="F185" s="58" t="s">
        <v>145</v>
      </c>
      <c r="G185" s="58" t="s">
        <v>137</v>
      </c>
      <c r="H185" s="64">
        <v>18271</v>
      </c>
      <c r="I185" s="58">
        <v>9</v>
      </c>
      <c r="J185" s="58" t="s">
        <v>71</v>
      </c>
      <c r="K185" s="66" t="s">
        <v>368</v>
      </c>
      <c r="L185" s="58">
        <v>5</v>
      </c>
      <c r="M185" s="66" t="s">
        <v>73</v>
      </c>
      <c r="N185" s="58" t="e">
        <v>#NUM!</v>
      </c>
      <c r="O185" s="58">
        <v>122</v>
      </c>
      <c r="P185" s="58">
        <v>104</v>
      </c>
      <c r="Q185" s="59"/>
      <c r="R185" s="58"/>
      <c r="S185" s="63">
        <v>128</v>
      </c>
      <c r="T185" s="58">
        <v>110</v>
      </c>
      <c r="U185" s="59"/>
      <c r="V185" s="58"/>
      <c r="W185" s="63">
        <v>111</v>
      </c>
      <c r="X185" s="58">
        <v>93</v>
      </c>
      <c r="Y185" s="58">
        <v>4</v>
      </c>
      <c r="Z185" s="58" t="s">
        <v>83</v>
      </c>
      <c r="AA185" s="58">
        <v>126</v>
      </c>
      <c r="AB185" s="58">
        <v>108</v>
      </c>
      <c r="AC185" s="58"/>
      <c r="AD185" s="58"/>
      <c r="AE185" s="62" t="s">
        <v>97</v>
      </c>
      <c r="AF185" s="58" t="s">
        <v>97</v>
      </c>
      <c r="AG185" s="58"/>
      <c r="AH185" s="58"/>
      <c r="AI185" s="63">
        <v>118</v>
      </c>
      <c r="AJ185" s="58">
        <v>100</v>
      </c>
      <c r="AK185" s="58">
        <v>2</v>
      </c>
      <c r="AL185" s="58" t="s">
        <v>101</v>
      </c>
      <c r="AM185" s="63" t="s">
        <v>97</v>
      </c>
      <c r="AN185" s="58" t="s">
        <v>97</v>
      </c>
      <c r="AO185" s="58"/>
      <c r="AP185" s="58"/>
      <c r="AQ185" s="58" t="b">
        <v>0</v>
      </c>
      <c r="AR185" s="58">
        <v>-18</v>
      </c>
      <c r="AS185" s="58"/>
      <c r="AT185" s="58"/>
      <c r="AU185" s="58" t="b">
        <v>0</v>
      </c>
      <c r="AV185" s="58">
        <v>-18</v>
      </c>
      <c r="AW185" s="58"/>
      <c r="AX185" s="58"/>
      <c r="AY185" s="58" t="b">
        <v>0</v>
      </c>
      <c r="AZ185" s="58">
        <v>-18</v>
      </c>
      <c r="BA185" s="58"/>
      <c r="BB185" s="58"/>
      <c r="BC185" s="66" t="s">
        <v>74</v>
      </c>
      <c r="BD185" s="58">
        <v>5</v>
      </c>
      <c r="BE185" s="66" t="s">
        <v>73</v>
      </c>
      <c r="BF185" s="59">
        <v>6</v>
      </c>
      <c r="BG185" s="71"/>
      <c r="BH185" s="76" t="s">
        <v>368</v>
      </c>
      <c r="BI185" s="76" t="s">
        <v>145</v>
      </c>
      <c r="BJ185" s="76">
        <v>15</v>
      </c>
      <c r="BK185" s="81">
        <v>6</v>
      </c>
      <c r="BL185">
        <f t="shared" si="2"/>
        <v>1049.498</v>
      </c>
    </row>
    <row r="186" spans="1:64" x14ac:dyDescent="0.25">
      <c r="A186" s="11"/>
      <c r="B186" s="11"/>
      <c r="C186" s="58" t="s">
        <v>587</v>
      </c>
      <c r="D186" s="58" t="s">
        <v>603</v>
      </c>
      <c r="E186" s="58" t="s">
        <v>604</v>
      </c>
      <c r="F186" s="58" t="s">
        <v>145</v>
      </c>
      <c r="G186" s="58" t="s">
        <v>204</v>
      </c>
      <c r="H186" s="64">
        <v>18911</v>
      </c>
      <c r="I186" s="58">
        <v>9</v>
      </c>
      <c r="J186" s="58" t="s">
        <v>71</v>
      </c>
      <c r="K186" s="65" t="s">
        <v>368</v>
      </c>
      <c r="L186" s="58">
        <v>6</v>
      </c>
      <c r="M186" s="66" t="s">
        <v>73</v>
      </c>
      <c r="N186" s="58">
        <v>736</v>
      </c>
      <c r="O186" s="58">
        <v>131</v>
      </c>
      <c r="P186" s="58">
        <v>113</v>
      </c>
      <c r="Q186" s="59"/>
      <c r="R186" s="58"/>
      <c r="S186" s="63">
        <v>127</v>
      </c>
      <c r="T186" s="58">
        <v>109</v>
      </c>
      <c r="U186" s="59"/>
      <c r="V186" s="58"/>
      <c r="W186" s="63">
        <v>112</v>
      </c>
      <c r="X186" s="58">
        <v>94</v>
      </c>
      <c r="Y186" s="58">
        <v>2</v>
      </c>
      <c r="Z186" s="58" t="s">
        <v>101</v>
      </c>
      <c r="AA186" s="58">
        <v>112</v>
      </c>
      <c r="AB186" s="58">
        <v>94</v>
      </c>
      <c r="AC186" s="58">
        <v>4</v>
      </c>
      <c r="AD186" s="58" t="s">
        <v>83</v>
      </c>
      <c r="AE186" s="62">
        <v>124</v>
      </c>
      <c r="AF186" s="58">
        <v>106</v>
      </c>
      <c r="AG186" s="58"/>
      <c r="AH186" s="58"/>
      <c r="AI186" s="63">
        <v>130</v>
      </c>
      <c r="AJ186" s="58">
        <v>112</v>
      </c>
      <c r="AK186" s="58"/>
      <c r="AL186" s="58"/>
      <c r="AM186" s="63" t="s">
        <v>97</v>
      </c>
      <c r="AN186" s="58" t="s">
        <v>97</v>
      </c>
      <c r="AO186" s="58"/>
      <c r="AP186" s="58"/>
      <c r="AQ186" s="58" t="b">
        <v>0</v>
      </c>
      <c r="AR186" s="58">
        <v>-18</v>
      </c>
      <c r="AS186" s="58"/>
      <c r="AT186" s="58"/>
      <c r="AU186" s="58" t="b">
        <v>0</v>
      </c>
      <c r="AV186" s="58">
        <v>-18</v>
      </c>
      <c r="AW186" s="58"/>
      <c r="AX186" s="58"/>
      <c r="AY186" s="58" t="b">
        <v>0</v>
      </c>
      <c r="AZ186" s="58">
        <v>-18</v>
      </c>
      <c r="BA186" s="58"/>
      <c r="BB186" s="58"/>
      <c r="BC186" s="65" t="s">
        <v>74</v>
      </c>
      <c r="BD186" s="58">
        <v>6</v>
      </c>
      <c r="BE186" s="66" t="s">
        <v>73</v>
      </c>
      <c r="BF186" s="59">
        <v>6</v>
      </c>
      <c r="BG186" s="71"/>
      <c r="BH186" s="76" t="s">
        <v>368</v>
      </c>
      <c r="BI186" s="76" t="s">
        <v>145</v>
      </c>
      <c r="BJ186" s="76">
        <v>16</v>
      </c>
      <c r="BK186" s="81">
        <v>6</v>
      </c>
      <c r="BL186">
        <f t="shared" si="2"/>
        <v>1055.498</v>
      </c>
    </row>
    <row r="187" spans="1:64" x14ac:dyDescent="0.25">
      <c r="A187" s="11"/>
      <c r="B187" s="11"/>
      <c r="C187" s="58" t="s">
        <v>491</v>
      </c>
      <c r="D187" s="58" t="s">
        <v>609</v>
      </c>
      <c r="E187" s="58" t="s">
        <v>610</v>
      </c>
      <c r="F187" s="58" t="s">
        <v>145</v>
      </c>
      <c r="G187" s="58" t="s">
        <v>204</v>
      </c>
      <c r="H187" s="64">
        <v>16228</v>
      </c>
      <c r="I187" s="58">
        <v>7</v>
      </c>
      <c r="J187" s="58" t="s">
        <v>71</v>
      </c>
      <c r="K187" s="65" t="s">
        <v>368</v>
      </c>
      <c r="L187" s="58">
        <v>7</v>
      </c>
      <c r="M187" s="66" t="s">
        <v>73</v>
      </c>
      <c r="N187" s="58">
        <v>717</v>
      </c>
      <c r="O187" s="58">
        <v>110</v>
      </c>
      <c r="P187" s="58">
        <v>96</v>
      </c>
      <c r="Q187" s="59">
        <v>2</v>
      </c>
      <c r="R187" s="58" t="s">
        <v>101</v>
      </c>
      <c r="S187" s="63">
        <v>124</v>
      </c>
      <c r="T187" s="58">
        <v>110</v>
      </c>
      <c r="U187" s="59"/>
      <c r="V187" s="58"/>
      <c r="W187" s="63">
        <v>108</v>
      </c>
      <c r="X187" s="58">
        <v>94</v>
      </c>
      <c r="Y187" s="58">
        <v>3</v>
      </c>
      <c r="Z187" s="58" t="s">
        <v>89</v>
      </c>
      <c r="AA187" s="58">
        <v>129</v>
      </c>
      <c r="AB187" s="58">
        <v>115</v>
      </c>
      <c r="AC187" s="58"/>
      <c r="AD187" s="58"/>
      <c r="AE187" s="62">
        <v>123</v>
      </c>
      <c r="AF187" s="58">
        <v>109</v>
      </c>
      <c r="AG187" s="58"/>
      <c r="AH187" s="58"/>
      <c r="AI187" s="63">
        <v>138</v>
      </c>
      <c r="AJ187" s="58">
        <v>124</v>
      </c>
      <c r="AK187" s="58"/>
      <c r="AL187" s="58"/>
      <c r="AM187" s="63">
        <v>123</v>
      </c>
      <c r="AN187" s="58">
        <v>109</v>
      </c>
      <c r="AO187" s="58"/>
      <c r="AP187" s="58"/>
      <c r="AQ187" s="58" t="b">
        <v>0</v>
      </c>
      <c r="AR187" s="58">
        <v>-14</v>
      </c>
      <c r="AS187" s="58"/>
      <c r="AT187" s="58"/>
      <c r="AU187" s="58" t="b">
        <v>0</v>
      </c>
      <c r="AV187" s="58">
        <v>-14</v>
      </c>
      <c r="AW187" s="58"/>
      <c r="AX187" s="58"/>
      <c r="AY187" s="58" t="b">
        <v>0</v>
      </c>
      <c r="AZ187" s="58">
        <v>-14</v>
      </c>
      <c r="BA187" s="58"/>
      <c r="BB187" s="58"/>
      <c r="BC187" s="65" t="s">
        <v>74</v>
      </c>
      <c r="BD187" s="58">
        <v>7</v>
      </c>
      <c r="BE187" s="66" t="s">
        <v>73</v>
      </c>
      <c r="BF187" s="59">
        <v>5</v>
      </c>
      <c r="BG187" s="71"/>
      <c r="BH187" s="76" t="s">
        <v>368</v>
      </c>
      <c r="BI187" s="76" t="s">
        <v>145</v>
      </c>
      <c r="BJ187" s="76">
        <v>17</v>
      </c>
      <c r="BK187" s="81">
        <v>5</v>
      </c>
      <c r="BL187">
        <f t="shared" si="2"/>
        <v>1060.498</v>
      </c>
    </row>
    <row r="188" spans="1:64" ht="13.8" x14ac:dyDescent="0.25">
      <c r="A188" s="11"/>
      <c r="B188" s="11"/>
      <c r="C188" s="58" t="s">
        <v>629</v>
      </c>
      <c r="D188" s="58" t="s">
        <v>630</v>
      </c>
      <c r="E188" s="58" t="s">
        <v>631</v>
      </c>
      <c r="F188" s="58" t="s">
        <v>145</v>
      </c>
      <c r="G188" s="58" t="s">
        <v>168</v>
      </c>
      <c r="H188" s="64">
        <v>16804</v>
      </c>
      <c r="I188" s="58">
        <v>8</v>
      </c>
      <c r="J188" s="58" t="s">
        <v>71</v>
      </c>
      <c r="K188" s="65" t="s">
        <v>368</v>
      </c>
      <c r="L188" s="58">
        <v>7</v>
      </c>
      <c r="M188" s="66" t="s">
        <v>73</v>
      </c>
      <c r="N188" s="58">
        <v>712</v>
      </c>
      <c r="O188" s="58">
        <v>120</v>
      </c>
      <c r="P188" s="58">
        <v>104</v>
      </c>
      <c r="Q188" s="59"/>
      <c r="R188" s="58"/>
      <c r="S188" s="63">
        <v>119</v>
      </c>
      <c r="T188" s="58">
        <v>103</v>
      </c>
      <c r="U188" s="59">
        <v>1.5</v>
      </c>
      <c r="V188" s="58" t="s">
        <v>84</v>
      </c>
      <c r="W188" s="63">
        <v>119</v>
      </c>
      <c r="X188" s="58">
        <v>103</v>
      </c>
      <c r="Y188" s="58"/>
      <c r="Z188" s="58"/>
      <c r="AA188" s="58">
        <v>121</v>
      </c>
      <c r="AB188" s="58">
        <v>105</v>
      </c>
      <c r="AC188" s="58"/>
      <c r="AD188" s="58"/>
      <c r="AE188" s="62">
        <v>129</v>
      </c>
      <c r="AF188" s="58">
        <v>113</v>
      </c>
      <c r="AG188" s="58"/>
      <c r="AH188" s="58"/>
      <c r="AI188" s="63">
        <v>115</v>
      </c>
      <c r="AJ188" s="58">
        <v>99</v>
      </c>
      <c r="AK188" s="58">
        <v>3.5</v>
      </c>
      <c r="AL188" s="58" t="s">
        <v>83</v>
      </c>
      <c r="AM188" s="63">
        <v>118</v>
      </c>
      <c r="AN188" s="58">
        <v>102</v>
      </c>
      <c r="AO188" s="58"/>
      <c r="AP188" s="58"/>
      <c r="AQ188" s="58" t="b">
        <v>0</v>
      </c>
      <c r="AR188" s="58">
        <v>-16</v>
      </c>
      <c r="AS188" s="59"/>
      <c r="AT188" s="60"/>
      <c r="AU188" s="58" t="b">
        <v>0</v>
      </c>
      <c r="AV188" s="58">
        <v>-16</v>
      </c>
      <c r="AW188" s="58"/>
      <c r="AX188" s="58"/>
      <c r="AY188" s="58" t="b">
        <v>0</v>
      </c>
      <c r="AZ188" s="58">
        <v>-16</v>
      </c>
      <c r="BA188" s="58"/>
      <c r="BB188" s="58"/>
      <c r="BC188" s="65" t="s">
        <v>74</v>
      </c>
      <c r="BD188" s="58">
        <v>7</v>
      </c>
      <c r="BE188" s="66" t="s">
        <v>73</v>
      </c>
      <c r="BF188" s="59">
        <v>5</v>
      </c>
      <c r="BG188" s="71"/>
      <c r="BH188" s="76" t="s">
        <v>368</v>
      </c>
      <c r="BI188" s="76" t="s">
        <v>145</v>
      </c>
      <c r="BJ188" s="76">
        <v>18</v>
      </c>
      <c r="BK188" s="81">
        <v>5</v>
      </c>
      <c r="BL188">
        <f t="shared" si="2"/>
        <v>1065.498</v>
      </c>
    </row>
    <row r="189" spans="1:64" ht="13.8" x14ac:dyDescent="0.25">
      <c r="A189" s="11"/>
      <c r="B189" s="11"/>
      <c r="C189" s="58" t="s">
        <v>652</v>
      </c>
      <c r="D189" s="58" t="s">
        <v>353</v>
      </c>
      <c r="E189" s="58" t="s">
        <v>693</v>
      </c>
      <c r="F189" s="58" t="s">
        <v>145</v>
      </c>
      <c r="G189" s="58" t="s">
        <v>110</v>
      </c>
      <c r="H189" s="64">
        <v>16915</v>
      </c>
      <c r="I189" s="58">
        <v>9</v>
      </c>
      <c r="J189" s="58" t="s">
        <v>71</v>
      </c>
      <c r="K189" s="65" t="s">
        <v>368</v>
      </c>
      <c r="L189" s="58">
        <v>1</v>
      </c>
      <c r="M189" s="66" t="s">
        <v>73</v>
      </c>
      <c r="N189" s="58" t="e">
        <v>#NUM!</v>
      </c>
      <c r="O189" s="58" t="s">
        <v>97</v>
      </c>
      <c r="P189" s="58" t="s">
        <v>97</v>
      </c>
      <c r="Q189" s="59"/>
      <c r="R189" s="58"/>
      <c r="S189" s="63" t="s">
        <v>97</v>
      </c>
      <c r="T189" s="58" t="s">
        <v>97</v>
      </c>
      <c r="U189" s="59"/>
      <c r="V189" s="58"/>
      <c r="W189" s="63" t="s">
        <v>97</v>
      </c>
      <c r="X189" s="58" t="s">
        <v>97</v>
      </c>
      <c r="Y189" s="59"/>
      <c r="Z189" s="60"/>
      <c r="AA189" s="58" t="s">
        <v>97</v>
      </c>
      <c r="AB189" s="58" t="s">
        <v>97</v>
      </c>
      <c r="AC189" s="58"/>
      <c r="AD189" s="58"/>
      <c r="AE189" s="62">
        <v>113</v>
      </c>
      <c r="AF189" s="58">
        <v>95</v>
      </c>
      <c r="AG189" s="58">
        <v>5</v>
      </c>
      <c r="AH189" s="58" t="s">
        <v>66</v>
      </c>
      <c r="AI189" s="63" t="s">
        <v>97</v>
      </c>
      <c r="AJ189" s="58" t="s">
        <v>97</v>
      </c>
      <c r="AK189" s="58"/>
      <c r="AL189" s="58"/>
      <c r="AM189" s="63" t="s">
        <v>97</v>
      </c>
      <c r="AN189" s="58" t="s">
        <v>97</v>
      </c>
      <c r="AO189" s="58"/>
      <c r="AP189" s="58"/>
      <c r="AQ189" s="58" t="b">
        <v>0</v>
      </c>
      <c r="AR189" s="58">
        <v>-18</v>
      </c>
      <c r="AS189" s="58"/>
      <c r="AT189" s="58"/>
      <c r="AU189" s="58" t="b">
        <v>0</v>
      </c>
      <c r="AV189" s="58">
        <v>-18</v>
      </c>
      <c r="AW189" s="58"/>
      <c r="AX189" s="58"/>
      <c r="AY189" s="58" t="b">
        <v>0</v>
      </c>
      <c r="AZ189" s="58">
        <v>-18</v>
      </c>
      <c r="BA189" s="58"/>
      <c r="BB189" s="58"/>
      <c r="BC189" s="65" t="s">
        <v>74</v>
      </c>
      <c r="BD189" s="58">
        <v>1</v>
      </c>
      <c r="BE189" s="66" t="s">
        <v>73</v>
      </c>
      <c r="BF189" s="59">
        <v>5</v>
      </c>
      <c r="BG189" s="71"/>
      <c r="BH189" s="76" t="s">
        <v>368</v>
      </c>
      <c r="BI189" s="76" t="s">
        <v>145</v>
      </c>
      <c r="BJ189" s="76">
        <v>19</v>
      </c>
      <c r="BK189" s="81">
        <v>5</v>
      </c>
      <c r="BL189">
        <f t="shared" si="2"/>
        <v>1070.498</v>
      </c>
    </row>
    <row r="190" spans="1:64" ht="13.8" x14ac:dyDescent="0.25">
      <c r="A190" s="11"/>
      <c r="B190" s="11"/>
      <c r="C190" s="58" t="s">
        <v>420</v>
      </c>
      <c r="D190" s="58" t="s">
        <v>612</v>
      </c>
      <c r="E190" s="58" t="s">
        <v>613</v>
      </c>
      <c r="F190" s="58" t="s">
        <v>145</v>
      </c>
      <c r="G190" s="58" t="s">
        <v>137</v>
      </c>
      <c r="H190" s="64">
        <v>15766</v>
      </c>
      <c r="I190" s="58">
        <v>9</v>
      </c>
      <c r="J190" s="58" t="s">
        <v>71</v>
      </c>
      <c r="K190" s="65" t="s">
        <v>368</v>
      </c>
      <c r="L190" s="58">
        <v>7</v>
      </c>
      <c r="M190" s="66" t="s">
        <v>73</v>
      </c>
      <c r="N190" s="58">
        <v>716</v>
      </c>
      <c r="O190" s="58">
        <v>112</v>
      </c>
      <c r="P190" s="58">
        <v>94</v>
      </c>
      <c r="Q190" s="59">
        <v>4</v>
      </c>
      <c r="R190" s="58" t="s">
        <v>83</v>
      </c>
      <c r="S190" s="63">
        <v>123</v>
      </c>
      <c r="T190" s="58">
        <v>105</v>
      </c>
      <c r="U190" s="59"/>
      <c r="V190" s="58"/>
      <c r="W190" s="63">
        <v>129</v>
      </c>
      <c r="X190" s="58">
        <v>111</v>
      </c>
      <c r="Y190" s="58"/>
      <c r="Z190" s="58"/>
      <c r="AA190" s="58">
        <v>117</v>
      </c>
      <c r="AB190" s="58">
        <v>99</v>
      </c>
      <c r="AC190" s="58"/>
      <c r="AD190" s="58"/>
      <c r="AE190" s="62">
        <v>121</v>
      </c>
      <c r="AF190" s="58">
        <v>103</v>
      </c>
      <c r="AG190" s="58"/>
      <c r="AH190" s="58"/>
      <c r="AI190" s="63">
        <v>123</v>
      </c>
      <c r="AJ190" s="58">
        <v>105</v>
      </c>
      <c r="AK190" s="58"/>
      <c r="AL190" s="58"/>
      <c r="AM190" s="63">
        <v>120</v>
      </c>
      <c r="AN190" s="58">
        <v>102</v>
      </c>
      <c r="AO190" s="58"/>
      <c r="AP190" s="58"/>
      <c r="AQ190" s="58" t="b">
        <v>0</v>
      </c>
      <c r="AR190" s="58">
        <v>-18</v>
      </c>
      <c r="AS190" s="58"/>
      <c r="AT190" s="58"/>
      <c r="AU190" s="58" t="b">
        <v>0</v>
      </c>
      <c r="AV190" s="58">
        <v>-18</v>
      </c>
      <c r="AW190" s="59"/>
      <c r="AX190" s="60"/>
      <c r="AY190" s="58" t="b">
        <v>0</v>
      </c>
      <c r="AZ190" s="58">
        <v>-18</v>
      </c>
      <c r="BA190" s="59"/>
      <c r="BB190" s="60"/>
      <c r="BC190" s="65" t="s">
        <v>74</v>
      </c>
      <c r="BD190" s="58">
        <v>7</v>
      </c>
      <c r="BE190" s="66" t="s">
        <v>73</v>
      </c>
      <c r="BF190" s="59">
        <v>4</v>
      </c>
      <c r="BG190" s="71"/>
      <c r="BH190" s="76" t="s">
        <v>368</v>
      </c>
      <c r="BI190" s="76" t="s">
        <v>145</v>
      </c>
      <c r="BJ190" s="76">
        <v>20</v>
      </c>
      <c r="BK190" s="81">
        <v>4</v>
      </c>
      <c r="BL190">
        <f t="shared" si="2"/>
        <v>1074.498</v>
      </c>
    </row>
    <row r="191" spans="1:64" x14ac:dyDescent="0.25">
      <c r="A191" s="11"/>
      <c r="B191" s="11"/>
      <c r="C191" s="58" t="s">
        <v>589</v>
      </c>
      <c r="D191" s="58" t="s">
        <v>623</v>
      </c>
      <c r="E191" s="58" t="s">
        <v>624</v>
      </c>
      <c r="F191" s="58" t="s">
        <v>145</v>
      </c>
      <c r="G191" s="58" t="s">
        <v>168</v>
      </c>
      <c r="H191" s="64">
        <v>16355</v>
      </c>
      <c r="I191" s="58">
        <v>9</v>
      </c>
      <c r="J191" s="58" t="s">
        <v>71</v>
      </c>
      <c r="K191" s="65" t="s">
        <v>368</v>
      </c>
      <c r="L191" s="58">
        <v>4</v>
      </c>
      <c r="M191" s="66" t="s">
        <v>73</v>
      </c>
      <c r="N191" s="58" t="e">
        <v>#NUM!</v>
      </c>
      <c r="O191" s="58" t="s">
        <v>97</v>
      </c>
      <c r="P191" s="58" t="s">
        <v>97</v>
      </c>
      <c r="Q191" s="59"/>
      <c r="R191" s="58"/>
      <c r="S191" s="63" t="s">
        <v>97</v>
      </c>
      <c r="T191" s="58" t="s">
        <v>97</v>
      </c>
      <c r="U191" s="59"/>
      <c r="V191" s="58"/>
      <c r="W191" s="63">
        <v>132</v>
      </c>
      <c r="X191" s="58">
        <v>114</v>
      </c>
      <c r="Y191" s="58"/>
      <c r="Z191" s="58"/>
      <c r="AA191" s="58">
        <v>114</v>
      </c>
      <c r="AB191" s="58">
        <v>96</v>
      </c>
      <c r="AC191" s="58">
        <v>3</v>
      </c>
      <c r="AD191" s="58" t="s">
        <v>89</v>
      </c>
      <c r="AE191" s="62">
        <v>127</v>
      </c>
      <c r="AF191" s="58">
        <v>109</v>
      </c>
      <c r="AG191" s="58"/>
      <c r="AH191" s="58"/>
      <c r="AI191" s="63">
        <v>129</v>
      </c>
      <c r="AJ191" s="58">
        <v>111</v>
      </c>
      <c r="AK191" s="58"/>
      <c r="AL191" s="58"/>
      <c r="AM191" s="63" t="s">
        <v>97</v>
      </c>
      <c r="AN191" s="58" t="s">
        <v>97</v>
      </c>
      <c r="AO191" s="58"/>
      <c r="AP191" s="58"/>
      <c r="AQ191" s="58" t="b">
        <v>0</v>
      </c>
      <c r="AR191" s="58">
        <v>-18</v>
      </c>
      <c r="AS191" s="58"/>
      <c r="AT191" s="58"/>
      <c r="AU191" s="58" t="b">
        <v>0</v>
      </c>
      <c r="AV191" s="58">
        <v>-18</v>
      </c>
      <c r="AW191" s="58"/>
      <c r="AX191" s="58"/>
      <c r="AY191" s="58" t="b">
        <v>0</v>
      </c>
      <c r="AZ191" s="58">
        <v>-18</v>
      </c>
      <c r="BA191" s="58"/>
      <c r="BB191" s="58"/>
      <c r="BC191" s="65" t="s">
        <v>74</v>
      </c>
      <c r="BD191" s="58">
        <v>4</v>
      </c>
      <c r="BE191" s="66" t="s">
        <v>73</v>
      </c>
      <c r="BF191" s="59">
        <v>3</v>
      </c>
      <c r="BG191" s="71"/>
      <c r="BH191" s="76" t="s">
        <v>368</v>
      </c>
      <c r="BI191" s="76" t="s">
        <v>145</v>
      </c>
      <c r="BJ191" s="76">
        <v>21</v>
      </c>
      <c r="BK191" s="81">
        <v>3</v>
      </c>
      <c r="BL191">
        <f t="shared" si="2"/>
        <v>1077.498</v>
      </c>
    </row>
    <row r="192" spans="1:64" ht="13.8" x14ac:dyDescent="0.25">
      <c r="A192" s="11"/>
      <c r="B192" s="11"/>
      <c r="C192" s="58" t="s">
        <v>626</v>
      </c>
      <c r="D192" s="58" t="s">
        <v>228</v>
      </c>
      <c r="E192" s="58" t="s">
        <v>595</v>
      </c>
      <c r="F192" s="58" t="s">
        <v>145</v>
      </c>
      <c r="G192" s="58" t="s">
        <v>110</v>
      </c>
      <c r="H192" s="64">
        <v>16850</v>
      </c>
      <c r="I192" s="58">
        <v>9</v>
      </c>
      <c r="J192" s="58" t="s">
        <v>71</v>
      </c>
      <c r="K192" s="65" t="s">
        <v>368</v>
      </c>
      <c r="L192" s="58">
        <v>6</v>
      </c>
      <c r="M192" s="66" t="s">
        <v>73</v>
      </c>
      <c r="N192" s="58">
        <v>776</v>
      </c>
      <c r="O192" s="58">
        <v>113</v>
      </c>
      <c r="P192" s="58">
        <v>95</v>
      </c>
      <c r="Q192" s="59">
        <v>3</v>
      </c>
      <c r="R192" s="58" t="s">
        <v>89</v>
      </c>
      <c r="S192" s="63">
        <v>141</v>
      </c>
      <c r="T192" s="58">
        <v>123</v>
      </c>
      <c r="U192" s="59"/>
      <c r="V192" s="60"/>
      <c r="W192" s="63">
        <v>135</v>
      </c>
      <c r="X192" s="58">
        <v>117</v>
      </c>
      <c r="Y192" s="58"/>
      <c r="Z192" s="58"/>
      <c r="AA192" s="58" t="s">
        <v>97</v>
      </c>
      <c r="AB192" s="58" t="s">
        <v>97</v>
      </c>
      <c r="AC192" s="58"/>
      <c r="AD192" s="58"/>
      <c r="AE192" s="62">
        <v>130</v>
      </c>
      <c r="AF192" s="58">
        <v>112</v>
      </c>
      <c r="AG192" s="58"/>
      <c r="AH192" s="58"/>
      <c r="AI192" s="63">
        <v>132</v>
      </c>
      <c r="AJ192" s="58">
        <v>114</v>
      </c>
      <c r="AK192" s="58"/>
      <c r="AL192" s="58"/>
      <c r="AM192" s="63">
        <v>125</v>
      </c>
      <c r="AN192" s="58">
        <v>107</v>
      </c>
      <c r="AO192" s="58"/>
      <c r="AP192" s="58"/>
      <c r="AQ192" s="58" t="b">
        <v>0</v>
      </c>
      <c r="AR192" s="58">
        <v>-18</v>
      </c>
      <c r="AS192" s="58"/>
      <c r="AT192" s="58"/>
      <c r="AU192" s="58" t="b">
        <v>0</v>
      </c>
      <c r="AV192" s="58">
        <v>-18</v>
      </c>
      <c r="AW192" s="58"/>
      <c r="AX192" s="58"/>
      <c r="AY192" s="58" t="b">
        <v>0</v>
      </c>
      <c r="AZ192" s="58">
        <v>-18</v>
      </c>
      <c r="BA192" s="58"/>
      <c r="BB192" s="58"/>
      <c r="BC192" s="65" t="s">
        <v>74</v>
      </c>
      <c r="BD192" s="58">
        <v>6</v>
      </c>
      <c r="BE192" s="66" t="s">
        <v>73</v>
      </c>
      <c r="BF192" s="59">
        <v>3</v>
      </c>
      <c r="BG192" s="71"/>
      <c r="BH192" s="76" t="s">
        <v>368</v>
      </c>
      <c r="BI192" s="76" t="s">
        <v>145</v>
      </c>
      <c r="BJ192" s="76">
        <v>22</v>
      </c>
      <c r="BK192" s="81">
        <v>3</v>
      </c>
      <c r="BL192">
        <f t="shared" si="2"/>
        <v>1080.498</v>
      </c>
    </row>
    <row r="193" spans="1:64" ht="13.8" x14ac:dyDescent="0.25">
      <c r="A193" s="11"/>
      <c r="B193" s="11"/>
      <c r="C193" s="58" t="s">
        <v>358</v>
      </c>
      <c r="D193" s="58" t="s">
        <v>429</v>
      </c>
      <c r="E193" s="58" t="s">
        <v>645</v>
      </c>
      <c r="F193" s="58" t="s">
        <v>145</v>
      </c>
      <c r="G193" s="58" t="s">
        <v>110</v>
      </c>
      <c r="H193" s="64">
        <v>16676</v>
      </c>
      <c r="I193" s="58">
        <v>2</v>
      </c>
      <c r="J193" s="58" t="s">
        <v>183</v>
      </c>
      <c r="K193" s="65" t="s">
        <v>368</v>
      </c>
      <c r="L193" s="58">
        <v>7</v>
      </c>
      <c r="M193" s="66" t="s">
        <v>73</v>
      </c>
      <c r="N193" s="58">
        <v>644</v>
      </c>
      <c r="O193" s="58">
        <v>107</v>
      </c>
      <c r="P193" s="58">
        <v>103</v>
      </c>
      <c r="Q193" s="59"/>
      <c r="R193" s="74"/>
      <c r="S193" s="63">
        <v>109</v>
      </c>
      <c r="T193" s="58">
        <v>105</v>
      </c>
      <c r="U193" s="59"/>
      <c r="V193" s="58"/>
      <c r="W193" s="63">
        <v>109</v>
      </c>
      <c r="X193" s="58">
        <v>105</v>
      </c>
      <c r="Y193" s="58"/>
      <c r="Z193" s="58"/>
      <c r="AA193" s="58">
        <v>110</v>
      </c>
      <c r="AB193" s="58">
        <v>106</v>
      </c>
      <c r="AC193" s="58"/>
      <c r="AD193" s="58"/>
      <c r="AE193" s="62">
        <v>103</v>
      </c>
      <c r="AF193" s="58">
        <v>99</v>
      </c>
      <c r="AG193" s="58">
        <v>2</v>
      </c>
      <c r="AH193" s="58" t="s">
        <v>101</v>
      </c>
      <c r="AI193" s="63">
        <v>111</v>
      </c>
      <c r="AJ193" s="58">
        <v>107</v>
      </c>
      <c r="AK193" s="58"/>
      <c r="AL193" s="58"/>
      <c r="AM193" s="63">
        <v>106</v>
      </c>
      <c r="AN193" s="58">
        <v>102</v>
      </c>
      <c r="AO193" s="59"/>
      <c r="AP193" s="60"/>
      <c r="AQ193" s="58" t="b">
        <v>0</v>
      </c>
      <c r="AR193" s="58">
        <v>-4</v>
      </c>
      <c r="AS193" s="59"/>
      <c r="AT193" s="60"/>
      <c r="AU193" s="58" t="b">
        <v>0</v>
      </c>
      <c r="AV193" s="58">
        <v>-4</v>
      </c>
      <c r="AW193" s="58"/>
      <c r="AX193" s="58"/>
      <c r="AY193" s="58" t="b">
        <v>0</v>
      </c>
      <c r="AZ193" s="58">
        <v>-4</v>
      </c>
      <c r="BA193" s="58"/>
      <c r="BB193" s="58"/>
      <c r="BC193" s="65" t="s">
        <v>74</v>
      </c>
      <c r="BD193" s="58">
        <v>7</v>
      </c>
      <c r="BE193" s="66" t="s">
        <v>73</v>
      </c>
      <c r="BF193" s="59">
        <v>2</v>
      </c>
      <c r="BG193" s="71"/>
      <c r="BH193" s="76" t="s">
        <v>368</v>
      </c>
      <c r="BI193" s="76" t="s">
        <v>145</v>
      </c>
      <c r="BJ193" s="76">
        <v>23</v>
      </c>
      <c r="BK193" s="81">
        <v>2</v>
      </c>
      <c r="BL193">
        <f t="shared" si="2"/>
        <v>1082.498</v>
      </c>
    </row>
    <row r="194" spans="1:64" ht="13.8" x14ac:dyDescent="0.25">
      <c r="A194" s="11"/>
      <c r="B194" s="11"/>
      <c r="C194" s="58" t="s">
        <v>611</v>
      </c>
      <c r="D194" s="58" t="s">
        <v>437</v>
      </c>
      <c r="E194" s="58" t="s">
        <v>463</v>
      </c>
      <c r="F194" s="58" t="s">
        <v>145</v>
      </c>
      <c r="G194" s="58" t="s">
        <v>96</v>
      </c>
      <c r="H194" s="64">
        <v>16200</v>
      </c>
      <c r="I194" s="58">
        <v>9</v>
      </c>
      <c r="J194" s="58" t="s">
        <v>71</v>
      </c>
      <c r="K194" s="65" t="s">
        <v>368</v>
      </c>
      <c r="L194" s="58">
        <v>3</v>
      </c>
      <c r="M194" s="66" t="s">
        <v>73</v>
      </c>
      <c r="N194" s="58" t="e">
        <v>#NUM!</v>
      </c>
      <c r="O194" s="58" t="s">
        <v>97</v>
      </c>
      <c r="P194" s="58" t="s">
        <v>97</v>
      </c>
      <c r="Q194" s="59"/>
      <c r="R194" s="58"/>
      <c r="S194" s="63">
        <v>126</v>
      </c>
      <c r="T194" s="58">
        <v>108</v>
      </c>
      <c r="U194" s="59"/>
      <c r="V194" s="58"/>
      <c r="W194" s="63">
        <v>130</v>
      </c>
      <c r="X194" s="58">
        <v>112</v>
      </c>
      <c r="Y194" s="58"/>
      <c r="Z194" s="58"/>
      <c r="AA194" s="58" t="s">
        <v>97</v>
      </c>
      <c r="AB194" s="58" t="s">
        <v>97</v>
      </c>
      <c r="AC194" s="58"/>
      <c r="AD194" s="58"/>
      <c r="AE194" s="62" t="s">
        <v>97</v>
      </c>
      <c r="AF194" s="58" t="s">
        <v>97</v>
      </c>
      <c r="AG194" s="59"/>
      <c r="AH194" s="60"/>
      <c r="AI194" s="63" t="s">
        <v>97</v>
      </c>
      <c r="AJ194" s="58" t="s">
        <v>97</v>
      </c>
      <c r="AK194" s="58"/>
      <c r="AL194" s="58"/>
      <c r="AM194" s="63">
        <v>113</v>
      </c>
      <c r="AN194" s="58">
        <v>95</v>
      </c>
      <c r="AO194" s="58">
        <v>2</v>
      </c>
      <c r="AP194" s="58" t="s">
        <v>101</v>
      </c>
      <c r="AQ194" s="58" t="b">
        <v>0</v>
      </c>
      <c r="AR194" s="58">
        <v>-18</v>
      </c>
      <c r="AS194" s="58"/>
      <c r="AT194" s="58"/>
      <c r="AU194" s="58" t="b">
        <v>0</v>
      </c>
      <c r="AV194" s="58">
        <v>-18</v>
      </c>
      <c r="AW194" s="58"/>
      <c r="AX194" s="58"/>
      <c r="AY194" s="58" t="b">
        <v>0</v>
      </c>
      <c r="AZ194" s="58">
        <v>-18</v>
      </c>
      <c r="BA194" s="58"/>
      <c r="BB194" s="58"/>
      <c r="BC194" s="65" t="s">
        <v>74</v>
      </c>
      <c r="BD194" s="58">
        <v>3</v>
      </c>
      <c r="BE194" s="66" t="s">
        <v>73</v>
      </c>
      <c r="BF194" s="59">
        <v>2</v>
      </c>
      <c r="BG194" s="71"/>
      <c r="BH194" s="76" t="s">
        <v>368</v>
      </c>
      <c r="BI194" s="76" t="s">
        <v>145</v>
      </c>
      <c r="BJ194" s="76">
        <v>24</v>
      </c>
      <c r="BK194" s="81">
        <v>2</v>
      </c>
      <c r="BL194">
        <f t="shared" si="2"/>
        <v>1084.498</v>
      </c>
    </row>
    <row r="195" spans="1:64" ht="13.8" x14ac:dyDescent="0.25">
      <c r="A195" s="11"/>
      <c r="B195" s="11"/>
      <c r="C195" s="58" t="s">
        <v>523</v>
      </c>
      <c r="D195" s="58" t="s">
        <v>627</v>
      </c>
      <c r="E195" s="58" t="s">
        <v>628</v>
      </c>
      <c r="F195" s="58" t="s">
        <v>145</v>
      </c>
      <c r="G195" s="58" t="s">
        <v>126</v>
      </c>
      <c r="H195" s="64">
        <v>16175</v>
      </c>
      <c r="I195" s="58">
        <v>8</v>
      </c>
      <c r="J195" s="58" t="s">
        <v>71</v>
      </c>
      <c r="K195" s="65" t="s">
        <v>368</v>
      </c>
      <c r="L195" s="58">
        <v>3</v>
      </c>
      <c r="M195" s="66" t="s">
        <v>73</v>
      </c>
      <c r="N195" s="58" t="e">
        <v>#NUM!</v>
      </c>
      <c r="O195" s="58" t="s">
        <v>97</v>
      </c>
      <c r="P195" s="58" t="s">
        <v>97</v>
      </c>
      <c r="Q195" s="59"/>
      <c r="R195" s="58"/>
      <c r="S195" s="63">
        <v>119</v>
      </c>
      <c r="T195" s="58">
        <v>103</v>
      </c>
      <c r="U195" s="59">
        <v>1.5</v>
      </c>
      <c r="V195" s="60" t="s">
        <v>101</v>
      </c>
      <c r="W195" s="63">
        <v>127</v>
      </c>
      <c r="X195" s="58">
        <v>111</v>
      </c>
      <c r="Y195" s="58"/>
      <c r="Z195" s="58"/>
      <c r="AA195" s="58">
        <v>121</v>
      </c>
      <c r="AB195" s="58">
        <v>105</v>
      </c>
      <c r="AC195" s="58"/>
      <c r="AD195" s="58"/>
      <c r="AE195" s="62" t="s">
        <v>97</v>
      </c>
      <c r="AF195" s="58" t="s">
        <v>97</v>
      </c>
      <c r="AG195" s="58"/>
      <c r="AH195" s="58"/>
      <c r="AI195" s="63" t="s">
        <v>97</v>
      </c>
      <c r="AJ195" s="58" t="s">
        <v>97</v>
      </c>
      <c r="AK195" s="58"/>
      <c r="AL195" s="58"/>
      <c r="AM195" s="63" t="s">
        <v>97</v>
      </c>
      <c r="AN195" s="58" t="s">
        <v>97</v>
      </c>
      <c r="AO195" s="58"/>
      <c r="AP195" s="58"/>
      <c r="AQ195" s="58" t="b">
        <v>0</v>
      </c>
      <c r="AR195" s="58">
        <v>-16</v>
      </c>
      <c r="AS195" s="58"/>
      <c r="AT195" s="58"/>
      <c r="AU195" s="58" t="b">
        <v>0</v>
      </c>
      <c r="AV195" s="58">
        <v>-16</v>
      </c>
      <c r="AW195" s="59"/>
      <c r="AX195" s="60"/>
      <c r="AY195" s="58" t="b">
        <v>0</v>
      </c>
      <c r="AZ195" s="58">
        <v>-16</v>
      </c>
      <c r="BA195" s="58"/>
      <c r="BB195" s="58"/>
      <c r="BC195" s="65" t="s">
        <v>74</v>
      </c>
      <c r="BD195" s="58">
        <v>3</v>
      </c>
      <c r="BE195" s="66" t="s">
        <v>73</v>
      </c>
      <c r="BF195" s="59">
        <v>1.5</v>
      </c>
      <c r="BG195" s="71"/>
      <c r="BH195" s="76" t="s">
        <v>368</v>
      </c>
      <c r="BI195" s="76" t="s">
        <v>145</v>
      </c>
      <c r="BJ195" s="76">
        <v>25</v>
      </c>
      <c r="BK195" s="81">
        <v>1.5</v>
      </c>
      <c r="BL195">
        <f t="shared" si="2"/>
        <v>1085.998</v>
      </c>
    </row>
    <row r="196" spans="1:64" ht="13.8" x14ac:dyDescent="0.25">
      <c r="A196" s="11"/>
      <c r="B196" s="11"/>
      <c r="C196" s="58" t="s">
        <v>599</v>
      </c>
      <c r="D196" s="58" t="s">
        <v>633</v>
      </c>
      <c r="E196" s="58" t="s">
        <v>634</v>
      </c>
      <c r="F196" s="58" t="s">
        <v>145</v>
      </c>
      <c r="G196" s="58" t="s">
        <v>88</v>
      </c>
      <c r="H196" s="64">
        <v>16304</v>
      </c>
      <c r="I196" s="58">
        <v>3</v>
      </c>
      <c r="J196" s="58" t="s">
        <v>183</v>
      </c>
      <c r="K196" s="65" t="s">
        <v>368</v>
      </c>
      <c r="L196" s="58">
        <v>6</v>
      </c>
      <c r="M196" s="66" t="s">
        <v>73</v>
      </c>
      <c r="N196" s="58">
        <v>653</v>
      </c>
      <c r="O196" s="58">
        <v>105</v>
      </c>
      <c r="P196" s="58">
        <v>99</v>
      </c>
      <c r="Q196" s="59"/>
      <c r="R196" s="58"/>
      <c r="S196" s="63">
        <v>110</v>
      </c>
      <c r="T196" s="58">
        <v>104</v>
      </c>
      <c r="U196" s="59">
        <v>0.5</v>
      </c>
      <c r="V196" s="58" t="s">
        <v>172</v>
      </c>
      <c r="W196" s="63">
        <v>111</v>
      </c>
      <c r="X196" s="58">
        <v>105</v>
      </c>
      <c r="Y196" s="58"/>
      <c r="Z196" s="58"/>
      <c r="AA196" s="58">
        <v>105</v>
      </c>
      <c r="AB196" s="58">
        <v>99</v>
      </c>
      <c r="AC196" s="58">
        <v>0.5</v>
      </c>
      <c r="AD196" s="58" t="s">
        <v>172</v>
      </c>
      <c r="AE196" s="62">
        <v>115</v>
      </c>
      <c r="AF196" s="58">
        <v>109</v>
      </c>
      <c r="AG196" s="58"/>
      <c r="AH196" s="58"/>
      <c r="AI196" s="63" t="s">
        <v>97</v>
      </c>
      <c r="AJ196" s="58" t="s">
        <v>97</v>
      </c>
      <c r="AK196" s="59"/>
      <c r="AL196" s="60"/>
      <c r="AM196" s="63">
        <v>107</v>
      </c>
      <c r="AN196" s="58">
        <v>101</v>
      </c>
      <c r="AO196" s="58"/>
      <c r="AP196" s="58"/>
      <c r="AQ196" s="58" t="b">
        <v>0</v>
      </c>
      <c r="AR196" s="58">
        <v>-6</v>
      </c>
      <c r="AS196" s="58"/>
      <c r="AT196" s="58"/>
      <c r="AU196" s="58" t="b">
        <v>0</v>
      </c>
      <c r="AV196" s="58">
        <v>-6</v>
      </c>
      <c r="AW196" s="58"/>
      <c r="AX196" s="58"/>
      <c r="AY196" s="58" t="b">
        <v>0</v>
      </c>
      <c r="AZ196" s="58">
        <v>-6</v>
      </c>
      <c r="BA196" s="58"/>
      <c r="BB196" s="58"/>
      <c r="BC196" s="65" t="s">
        <v>74</v>
      </c>
      <c r="BD196" s="58">
        <v>6</v>
      </c>
      <c r="BE196" s="66" t="s">
        <v>73</v>
      </c>
      <c r="BF196" s="59">
        <v>1</v>
      </c>
      <c r="BG196" s="71"/>
      <c r="BH196" s="76" t="s">
        <v>368</v>
      </c>
      <c r="BI196" s="76" t="s">
        <v>145</v>
      </c>
      <c r="BJ196" s="76">
        <v>26</v>
      </c>
      <c r="BK196" s="81">
        <v>1</v>
      </c>
      <c r="BL196">
        <f t="shared" si="2"/>
        <v>1086.998</v>
      </c>
    </row>
    <row r="197" spans="1:64" ht="13.8" x14ac:dyDescent="0.25">
      <c r="A197" s="11"/>
      <c r="B197" s="11"/>
      <c r="C197" s="58" t="s">
        <v>502</v>
      </c>
      <c r="D197" s="58" t="s">
        <v>574</v>
      </c>
      <c r="E197" s="58" t="s">
        <v>636</v>
      </c>
      <c r="F197" s="58" t="s">
        <v>145</v>
      </c>
      <c r="G197" s="58" t="s">
        <v>204</v>
      </c>
      <c r="H197" s="64">
        <v>16542</v>
      </c>
      <c r="I197" s="58">
        <v>3</v>
      </c>
      <c r="J197" s="58" t="s">
        <v>183</v>
      </c>
      <c r="K197" s="65" t="s">
        <v>368</v>
      </c>
      <c r="L197" s="58">
        <v>5</v>
      </c>
      <c r="M197" s="66" t="s">
        <v>73</v>
      </c>
      <c r="N197" s="58" t="e">
        <v>#NUM!</v>
      </c>
      <c r="O197" s="58" t="s">
        <v>97</v>
      </c>
      <c r="P197" s="58" t="s">
        <v>97</v>
      </c>
      <c r="Q197" s="59"/>
      <c r="R197" s="58"/>
      <c r="S197" s="63">
        <v>113</v>
      </c>
      <c r="T197" s="58">
        <v>107</v>
      </c>
      <c r="U197" s="59"/>
      <c r="V197" s="60"/>
      <c r="W197" s="63">
        <v>107</v>
      </c>
      <c r="X197" s="58">
        <v>101</v>
      </c>
      <c r="Y197" s="58"/>
      <c r="Z197" s="58"/>
      <c r="AA197" s="58">
        <v>104</v>
      </c>
      <c r="AB197" s="58">
        <v>98</v>
      </c>
      <c r="AC197" s="58">
        <v>1</v>
      </c>
      <c r="AD197" s="58" t="s">
        <v>84</v>
      </c>
      <c r="AE197" s="62">
        <v>117</v>
      </c>
      <c r="AF197" s="58">
        <v>111</v>
      </c>
      <c r="AG197" s="58"/>
      <c r="AH197" s="58"/>
      <c r="AI197" s="63">
        <v>110</v>
      </c>
      <c r="AJ197" s="58">
        <v>104</v>
      </c>
      <c r="AK197" s="58"/>
      <c r="AL197" s="58"/>
      <c r="AM197" s="63" t="s">
        <v>97</v>
      </c>
      <c r="AN197" s="58" t="s">
        <v>97</v>
      </c>
      <c r="AO197" s="58"/>
      <c r="AP197" s="58"/>
      <c r="AQ197" s="58" t="b">
        <v>0</v>
      </c>
      <c r="AR197" s="58">
        <v>-6</v>
      </c>
      <c r="AS197" s="58"/>
      <c r="AT197" s="58"/>
      <c r="AU197" s="58" t="b">
        <v>0</v>
      </c>
      <c r="AV197" s="58">
        <v>-6</v>
      </c>
      <c r="AW197" s="58"/>
      <c r="AX197" s="58"/>
      <c r="AY197" s="58" t="b">
        <v>0</v>
      </c>
      <c r="AZ197" s="58">
        <v>-6</v>
      </c>
      <c r="BA197" s="59"/>
      <c r="BB197" s="60"/>
      <c r="BC197" s="65" t="s">
        <v>74</v>
      </c>
      <c r="BD197" s="58">
        <v>5</v>
      </c>
      <c r="BE197" s="66" t="s">
        <v>73</v>
      </c>
      <c r="BF197" s="59">
        <v>1</v>
      </c>
      <c r="BG197" s="71"/>
      <c r="BH197" s="76" t="s">
        <v>368</v>
      </c>
      <c r="BI197" s="76" t="s">
        <v>145</v>
      </c>
      <c r="BJ197" s="76">
        <v>27</v>
      </c>
      <c r="BK197" s="81">
        <v>1</v>
      </c>
      <c r="BL197">
        <f t="shared" si="2"/>
        <v>1087.998</v>
      </c>
    </row>
    <row r="198" spans="1:64" x14ac:dyDescent="0.25">
      <c r="A198" s="11"/>
      <c r="B198" s="11"/>
      <c r="C198" s="58" t="s">
        <v>169</v>
      </c>
      <c r="D198" s="58" t="s">
        <v>633</v>
      </c>
      <c r="E198" s="58" t="s">
        <v>638</v>
      </c>
      <c r="F198" s="58" t="s">
        <v>145</v>
      </c>
      <c r="G198" s="58" t="s">
        <v>96</v>
      </c>
      <c r="H198" s="64">
        <v>17453</v>
      </c>
      <c r="I198" s="58">
        <v>7</v>
      </c>
      <c r="J198" s="58" t="s">
        <v>71</v>
      </c>
      <c r="K198" s="65" t="s">
        <v>368</v>
      </c>
      <c r="L198" s="58">
        <v>4</v>
      </c>
      <c r="M198" s="66" t="s">
        <v>73</v>
      </c>
      <c r="N198" s="58" t="e">
        <v>#NUM!</v>
      </c>
      <c r="O198" s="58">
        <v>114</v>
      </c>
      <c r="P198" s="58">
        <v>100</v>
      </c>
      <c r="Q198" s="59"/>
      <c r="R198" s="58"/>
      <c r="S198" s="63" t="s">
        <v>97</v>
      </c>
      <c r="T198" s="58" t="s">
        <v>97</v>
      </c>
      <c r="U198" s="59"/>
      <c r="V198" s="58"/>
      <c r="W198" s="63">
        <v>111</v>
      </c>
      <c r="X198" s="58">
        <v>97</v>
      </c>
      <c r="Y198" s="58">
        <v>0.5</v>
      </c>
      <c r="Z198" s="58" t="s">
        <v>175</v>
      </c>
      <c r="AA198" s="58" t="s">
        <v>97</v>
      </c>
      <c r="AB198" s="58" t="s">
        <v>97</v>
      </c>
      <c r="AC198" s="58"/>
      <c r="AD198" s="58"/>
      <c r="AE198" s="62" t="s">
        <v>97</v>
      </c>
      <c r="AF198" s="58" t="s">
        <v>97</v>
      </c>
      <c r="AG198" s="58"/>
      <c r="AH198" s="58"/>
      <c r="AI198" s="63">
        <v>119</v>
      </c>
      <c r="AJ198" s="58">
        <v>105</v>
      </c>
      <c r="AK198" s="58"/>
      <c r="AL198" s="58"/>
      <c r="AM198" s="63">
        <v>112</v>
      </c>
      <c r="AN198" s="58">
        <v>98</v>
      </c>
      <c r="AO198" s="58">
        <v>0.5</v>
      </c>
      <c r="AP198" s="58" t="s">
        <v>172</v>
      </c>
      <c r="AQ198" s="58" t="b">
        <v>0</v>
      </c>
      <c r="AR198" s="58">
        <v>-14</v>
      </c>
      <c r="AS198" s="58"/>
      <c r="AT198" s="58"/>
      <c r="AU198" s="58" t="b">
        <v>0</v>
      </c>
      <c r="AV198" s="58">
        <v>-14</v>
      </c>
      <c r="AW198" s="58"/>
      <c r="AX198" s="58"/>
      <c r="AY198" s="58" t="b">
        <v>0</v>
      </c>
      <c r="AZ198" s="58">
        <v>-14</v>
      </c>
      <c r="BA198" s="58"/>
      <c r="BB198" s="58"/>
      <c r="BC198" s="65" t="s">
        <v>74</v>
      </c>
      <c r="BD198" s="58">
        <v>4</v>
      </c>
      <c r="BE198" s="66" t="s">
        <v>73</v>
      </c>
      <c r="BF198" s="59">
        <v>1</v>
      </c>
      <c r="BG198" s="71"/>
      <c r="BH198" s="76" t="s">
        <v>368</v>
      </c>
      <c r="BI198" s="76" t="s">
        <v>145</v>
      </c>
      <c r="BJ198" s="76">
        <v>28</v>
      </c>
      <c r="BK198" s="81">
        <v>1</v>
      </c>
      <c r="BL198">
        <f t="shared" si="2"/>
        <v>1088.998</v>
      </c>
    </row>
    <row r="199" spans="1:64" ht="13.8" x14ac:dyDescent="0.25">
      <c r="A199" s="11"/>
      <c r="B199" s="11"/>
      <c r="C199" s="58" t="s">
        <v>335</v>
      </c>
      <c r="D199" s="58" t="s">
        <v>532</v>
      </c>
      <c r="E199" s="58" t="s">
        <v>705</v>
      </c>
      <c r="F199" s="58" t="s">
        <v>145</v>
      </c>
      <c r="G199" s="58" t="s">
        <v>110</v>
      </c>
      <c r="H199" s="64">
        <v>18980</v>
      </c>
      <c r="I199" s="58">
        <v>9</v>
      </c>
      <c r="J199" s="58" t="s">
        <v>71</v>
      </c>
      <c r="K199" s="65" t="s">
        <v>368</v>
      </c>
      <c r="L199" s="58">
        <v>7</v>
      </c>
      <c r="M199" s="66" t="s">
        <v>73</v>
      </c>
      <c r="N199" s="58">
        <v>759</v>
      </c>
      <c r="O199" s="58">
        <v>132</v>
      </c>
      <c r="P199" s="58">
        <v>114</v>
      </c>
      <c r="Q199" s="59"/>
      <c r="R199" s="58"/>
      <c r="S199" s="63">
        <v>137</v>
      </c>
      <c r="T199" s="58">
        <v>119</v>
      </c>
      <c r="U199" s="59"/>
      <c r="V199" s="58"/>
      <c r="W199" s="63">
        <v>126</v>
      </c>
      <c r="X199" s="58">
        <v>108</v>
      </c>
      <c r="Y199" s="59"/>
      <c r="Z199" s="60"/>
      <c r="AA199" s="58">
        <v>118</v>
      </c>
      <c r="AB199" s="58">
        <v>100</v>
      </c>
      <c r="AC199" s="59"/>
      <c r="AD199" s="60"/>
      <c r="AE199" s="62">
        <v>127</v>
      </c>
      <c r="AF199" s="58">
        <v>109</v>
      </c>
      <c r="AG199" s="58"/>
      <c r="AH199" s="58"/>
      <c r="AI199" s="63">
        <v>119</v>
      </c>
      <c r="AJ199" s="58">
        <v>101</v>
      </c>
      <c r="AK199" s="58">
        <v>1</v>
      </c>
      <c r="AL199" s="58" t="s">
        <v>84</v>
      </c>
      <c r="AM199" s="63">
        <v>149</v>
      </c>
      <c r="AN199" s="58">
        <v>131</v>
      </c>
      <c r="AO199" s="58"/>
      <c r="AP199" s="58"/>
      <c r="AQ199" s="58" t="b">
        <v>0</v>
      </c>
      <c r="AR199" s="58">
        <v>-18</v>
      </c>
      <c r="AS199" s="58"/>
      <c r="AT199" s="58"/>
      <c r="AU199" s="58" t="b">
        <v>0</v>
      </c>
      <c r="AV199" s="58">
        <v>-18</v>
      </c>
      <c r="AW199" s="58"/>
      <c r="AX199" s="58"/>
      <c r="AY199" s="58" t="b">
        <v>0</v>
      </c>
      <c r="AZ199" s="58">
        <v>-18</v>
      </c>
      <c r="BA199" s="59"/>
      <c r="BB199" s="60"/>
      <c r="BC199" s="65" t="s">
        <v>74</v>
      </c>
      <c r="BD199" s="58">
        <v>7</v>
      </c>
      <c r="BE199" s="66" t="s">
        <v>73</v>
      </c>
      <c r="BF199" s="59">
        <v>1</v>
      </c>
      <c r="BG199" s="71"/>
      <c r="BH199" s="76" t="s">
        <v>368</v>
      </c>
      <c r="BI199" s="76" t="s">
        <v>145</v>
      </c>
      <c r="BJ199" s="76">
        <v>29</v>
      </c>
      <c r="BK199" s="81">
        <v>1</v>
      </c>
      <c r="BL199">
        <f t="shared" ref="BL199:BL262" si="3">BL198+BK199</f>
        <v>1089.998</v>
      </c>
    </row>
    <row r="200" spans="1:64" ht="13.8" x14ac:dyDescent="0.25">
      <c r="A200" s="11"/>
      <c r="B200" s="11"/>
      <c r="C200" s="58" t="s">
        <v>617</v>
      </c>
      <c r="D200" s="58" t="s">
        <v>648</v>
      </c>
      <c r="E200" s="58" t="s">
        <v>179</v>
      </c>
      <c r="F200" s="58" t="s">
        <v>145</v>
      </c>
      <c r="G200" s="58" t="s">
        <v>110</v>
      </c>
      <c r="H200" s="64">
        <v>17774</v>
      </c>
      <c r="I200" s="58">
        <v>3</v>
      </c>
      <c r="J200" s="58" t="s">
        <v>183</v>
      </c>
      <c r="K200" s="65" t="s">
        <v>368</v>
      </c>
      <c r="L200" s="58">
        <v>3</v>
      </c>
      <c r="M200" s="66" t="s">
        <v>73</v>
      </c>
      <c r="N200" s="58" t="e">
        <v>#NUM!</v>
      </c>
      <c r="O200" s="58">
        <v>109</v>
      </c>
      <c r="P200" s="58">
        <v>103</v>
      </c>
      <c r="Q200" s="59"/>
      <c r="R200" s="58"/>
      <c r="S200" s="63" t="s">
        <v>97</v>
      </c>
      <c r="T200" s="58" t="s">
        <v>97</v>
      </c>
      <c r="U200" s="59"/>
      <c r="V200" s="58"/>
      <c r="W200" s="63" t="s">
        <v>97</v>
      </c>
      <c r="X200" s="58" t="s">
        <v>97</v>
      </c>
      <c r="Y200" s="58"/>
      <c r="Z200" s="58"/>
      <c r="AA200" s="58" t="s">
        <v>97</v>
      </c>
      <c r="AB200" s="58" t="s">
        <v>97</v>
      </c>
      <c r="AC200" s="59"/>
      <c r="AD200" s="60"/>
      <c r="AE200" s="62">
        <v>110</v>
      </c>
      <c r="AF200" s="58">
        <v>104</v>
      </c>
      <c r="AG200" s="58"/>
      <c r="AH200" s="58"/>
      <c r="AI200" s="63">
        <v>108</v>
      </c>
      <c r="AJ200" s="58">
        <v>102</v>
      </c>
      <c r="AK200" s="58">
        <v>0.5</v>
      </c>
      <c r="AL200" s="58" t="s">
        <v>175</v>
      </c>
      <c r="AM200" s="63" t="s">
        <v>97</v>
      </c>
      <c r="AN200" s="58" t="s">
        <v>97</v>
      </c>
      <c r="AO200" s="58"/>
      <c r="AP200" s="58"/>
      <c r="AQ200" s="58" t="b">
        <v>0</v>
      </c>
      <c r="AR200" s="58">
        <v>-6</v>
      </c>
      <c r="AS200" s="58"/>
      <c r="AT200" s="58"/>
      <c r="AU200" s="58" t="b">
        <v>0</v>
      </c>
      <c r="AV200" s="58">
        <v>-6</v>
      </c>
      <c r="AW200" s="58"/>
      <c r="AX200" s="58"/>
      <c r="AY200" s="58" t="b">
        <v>0</v>
      </c>
      <c r="AZ200" s="58">
        <v>-6</v>
      </c>
      <c r="BA200" s="58"/>
      <c r="BB200" s="58"/>
      <c r="BC200" s="65" t="s">
        <v>74</v>
      </c>
      <c r="BD200" s="58">
        <v>3</v>
      </c>
      <c r="BE200" s="66" t="s">
        <v>73</v>
      </c>
      <c r="BF200" s="59">
        <v>0.5</v>
      </c>
      <c r="BG200" s="71"/>
      <c r="BH200" s="76" t="s">
        <v>368</v>
      </c>
      <c r="BI200" s="76" t="s">
        <v>145</v>
      </c>
      <c r="BJ200" s="76">
        <v>30</v>
      </c>
      <c r="BK200" s="81">
        <v>0.5</v>
      </c>
      <c r="BL200">
        <f t="shared" si="3"/>
        <v>1090.498</v>
      </c>
    </row>
    <row r="201" spans="1:64" x14ac:dyDescent="0.25">
      <c r="A201" s="11"/>
      <c r="B201" s="11"/>
      <c r="C201" s="58" t="s">
        <v>637</v>
      </c>
      <c r="D201" s="58" t="s">
        <v>655</v>
      </c>
      <c r="E201" s="58" t="s">
        <v>656</v>
      </c>
      <c r="F201" s="58" t="s">
        <v>145</v>
      </c>
      <c r="G201" s="58" t="s">
        <v>110</v>
      </c>
      <c r="H201" s="64">
        <v>15591</v>
      </c>
      <c r="I201" s="58">
        <v>7</v>
      </c>
      <c r="J201" s="58" t="s">
        <v>71</v>
      </c>
      <c r="K201" s="65" t="s">
        <v>368</v>
      </c>
      <c r="L201" s="58">
        <v>1</v>
      </c>
      <c r="M201" s="66" t="s">
        <v>73</v>
      </c>
      <c r="N201" s="58" t="e">
        <v>#NUM!</v>
      </c>
      <c r="O201" s="58" t="s">
        <v>97</v>
      </c>
      <c r="P201" s="58" t="s">
        <v>97</v>
      </c>
      <c r="Q201" s="59"/>
      <c r="R201" s="58"/>
      <c r="S201" s="63" t="s">
        <v>97</v>
      </c>
      <c r="T201" s="58" t="s">
        <v>97</v>
      </c>
      <c r="U201" s="59"/>
      <c r="V201" s="58"/>
      <c r="W201" s="63" t="s">
        <v>97</v>
      </c>
      <c r="X201" s="58" t="s">
        <v>97</v>
      </c>
      <c r="Y201" s="58"/>
      <c r="Z201" s="58"/>
      <c r="AA201" s="58" t="s">
        <v>97</v>
      </c>
      <c r="AB201" s="58" t="s">
        <v>97</v>
      </c>
      <c r="AC201" s="58"/>
      <c r="AD201" s="58"/>
      <c r="AE201" s="62">
        <v>115</v>
      </c>
      <c r="AF201" s="58">
        <v>101</v>
      </c>
      <c r="AG201" s="58">
        <v>0.5</v>
      </c>
      <c r="AH201" s="58" t="s">
        <v>175</v>
      </c>
      <c r="AI201" s="63" t="s">
        <v>97</v>
      </c>
      <c r="AJ201" s="58" t="s">
        <v>97</v>
      </c>
      <c r="AK201" s="58"/>
      <c r="AL201" s="58"/>
      <c r="AM201" s="63" t="s">
        <v>97</v>
      </c>
      <c r="AN201" s="58" t="s">
        <v>97</v>
      </c>
      <c r="AO201" s="58"/>
      <c r="AP201" s="58"/>
      <c r="AQ201" s="58" t="b">
        <v>0</v>
      </c>
      <c r="AR201" s="58">
        <v>-14</v>
      </c>
      <c r="AS201" s="58"/>
      <c r="AT201" s="58"/>
      <c r="AU201" s="58" t="b">
        <v>0</v>
      </c>
      <c r="AV201" s="58">
        <v>-14</v>
      </c>
      <c r="AW201" s="58"/>
      <c r="AX201" s="58"/>
      <c r="AY201" s="58" t="b">
        <v>0</v>
      </c>
      <c r="AZ201" s="58">
        <v>-14</v>
      </c>
      <c r="BA201" s="58"/>
      <c r="BB201" s="58"/>
      <c r="BC201" s="65" t="s">
        <v>74</v>
      </c>
      <c r="BD201" s="58">
        <v>1</v>
      </c>
      <c r="BE201" s="66" t="s">
        <v>73</v>
      </c>
      <c r="BF201" s="59">
        <v>0.5</v>
      </c>
      <c r="BG201" s="71"/>
      <c r="BH201" s="76" t="s">
        <v>368</v>
      </c>
      <c r="BI201" s="76" t="s">
        <v>145</v>
      </c>
      <c r="BJ201" s="76">
        <v>31</v>
      </c>
      <c r="BK201" s="81">
        <v>0.5</v>
      </c>
      <c r="BL201">
        <f t="shared" si="3"/>
        <v>1090.998</v>
      </c>
    </row>
    <row r="202" spans="1:64" ht="13.8" x14ac:dyDescent="0.25">
      <c r="A202" s="11"/>
      <c r="B202" s="11"/>
      <c r="C202" s="58" t="s">
        <v>660</v>
      </c>
      <c r="D202" s="58" t="s">
        <v>665</v>
      </c>
      <c r="E202" s="58" t="s">
        <v>666</v>
      </c>
      <c r="F202" s="58" t="s">
        <v>145</v>
      </c>
      <c r="G202" s="58" t="s">
        <v>110</v>
      </c>
      <c r="H202" s="64">
        <v>16891</v>
      </c>
      <c r="I202" s="58">
        <v>8</v>
      </c>
      <c r="J202" s="58" t="s">
        <v>71</v>
      </c>
      <c r="K202" s="65" t="s">
        <v>368</v>
      </c>
      <c r="L202" s="58">
        <v>1</v>
      </c>
      <c r="M202" s="66" t="s">
        <v>73</v>
      </c>
      <c r="N202" s="58" t="e">
        <v>#NUM!</v>
      </c>
      <c r="O202" s="58" t="s">
        <v>97</v>
      </c>
      <c r="P202" s="58" t="s">
        <v>97</v>
      </c>
      <c r="Q202" s="59"/>
      <c r="R202" s="60"/>
      <c r="S202" s="63" t="s">
        <v>97</v>
      </c>
      <c r="T202" s="58" t="s">
        <v>97</v>
      </c>
      <c r="U202" s="59"/>
      <c r="V202" s="60"/>
      <c r="W202" s="63" t="s">
        <v>97</v>
      </c>
      <c r="X202" s="58" t="s">
        <v>97</v>
      </c>
      <c r="Y202" s="58"/>
      <c r="Z202" s="58"/>
      <c r="AA202" s="58" t="s">
        <v>97</v>
      </c>
      <c r="AB202" s="58" t="s">
        <v>97</v>
      </c>
      <c r="AC202" s="58"/>
      <c r="AD202" s="58"/>
      <c r="AE202" s="62">
        <v>117</v>
      </c>
      <c r="AF202" s="58">
        <v>101</v>
      </c>
      <c r="AG202" s="58">
        <v>0.5</v>
      </c>
      <c r="AH202" s="58" t="s">
        <v>172</v>
      </c>
      <c r="AI202" s="63" t="s">
        <v>97</v>
      </c>
      <c r="AJ202" s="58" t="s">
        <v>97</v>
      </c>
      <c r="AK202" s="58"/>
      <c r="AL202" s="58"/>
      <c r="AM202" s="63" t="s">
        <v>97</v>
      </c>
      <c r="AN202" s="58" t="s">
        <v>97</v>
      </c>
      <c r="AO202" s="58"/>
      <c r="AP202" s="58"/>
      <c r="AQ202" s="58" t="b">
        <v>0</v>
      </c>
      <c r="AR202" s="58">
        <v>-16</v>
      </c>
      <c r="AS202" s="58"/>
      <c r="AT202" s="58"/>
      <c r="AU202" s="58" t="b">
        <v>0</v>
      </c>
      <c r="AV202" s="58">
        <v>-16</v>
      </c>
      <c r="AW202" s="58"/>
      <c r="AX202" s="58"/>
      <c r="AY202" s="58" t="b">
        <v>0</v>
      </c>
      <c r="AZ202" s="58">
        <v>-16</v>
      </c>
      <c r="BA202" s="58"/>
      <c r="BB202" s="58"/>
      <c r="BC202" s="65" t="s">
        <v>74</v>
      </c>
      <c r="BD202" s="58">
        <v>1</v>
      </c>
      <c r="BE202" s="66" t="s">
        <v>73</v>
      </c>
      <c r="BF202" s="59">
        <v>0.5</v>
      </c>
      <c r="BG202" s="71"/>
      <c r="BH202" s="76" t="s">
        <v>368</v>
      </c>
      <c r="BI202" s="76" t="s">
        <v>145</v>
      </c>
      <c r="BJ202" s="76">
        <v>32</v>
      </c>
      <c r="BK202" s="81">
        <v>0.5</v>
      </c>
      <c r="BL202">
        <f t="shared" si="3"/>
        <v>1091.498</v>
      </c>
    </row>
    <row r="203" spans="1:64" ht="13.8" x14ac:dyDescent="0.25">
      <c r="A203" s="11"/>
      <c r="B203" s="11"/>
      <c r="C203" s="58">
        <v>891</v>
      </c>
      <c r="D203" s="58" t="s">
        <v>639</v>
      </c>
      <c r="E203" s="58" t="s">
        <v>640</v>
      </c>
      <c r="F203" s="58" t="s">
        <v>145</v>
      </c>
      <c r="G203" s="58" t="s">
        <v>88</v>
      </c>
      <c r="H203" s="64">
        <v>16918</v>
      </c>
      <c r="I203" s="58">
        <v>9</v>
      </c>
      <c r="J203" s="58" t="s">
        <v>71</v>
      </c>
      <c r="K203" s="65" t="s">
        <v>368</v>
      </c>
      <c r="L203" s="58">
        <v>6</v>
      </c>
      <c r="M203" s="66" t="s">
        <v>73</v>
      </c>
      <c r="N203" s="58">
        <v>730</v>
      </c>
      <c r="O203" s="58">
        <v>124</v>
      </c>
      <c r="P203" s="58">
        <v>106</v>
      </c>
      <c r="Q203" s="59"/>
      <c r="R203" s="58"/>
      <c r="S203" s="63">
        <v>121</v>
      </c>
      <c r="T203" s="58">
        <v>103</v>
      </c>
      <c r="U203" s="59">
        <v>0.5</v>
      </c>
      <c r="V203" s="60" t="s">
        <v>175</v>
      </c>
      <c r="W203" s="63">
        <v>121</v>
      </c>
      <c r="X203" s="58">
        <v>103</v>
      </c>
      <c r="Y203" s="58"/>
      <c r="Z203" s="58"/>
      <c r="AA203" s="58">
        <v>118</v>
      </c>
      <c r="AB203" s="58">
        <v>100</v>
      </c>
      <c r="AC203" s="59"/>
      <c r="AD203" s="60"/>
      <c r="AE203" s="62" t="s">
        <v>97</v>
      </c>
      <c r="AF203" s="58" t="s">
        <v>97</v>
      </c>
      <c r="AG203" s="58"/>
      <c r="AH203" s="58"/>
      <c r="AI203" s="63">
        <v>128</v>
      </c>
      <c r="AJ203" s="58">
        <v>110</v>
      </c>
      <c r="AK203" s="59"/>
      <c r="AL203" s="60"/>
      <c r="AM203" s="63">
        <v>118</v>
      </c>
      <c r="AN203" s="58">
        <v>100</v>
      </c>
      <c r="AO203" s="58"/>
      <c r="AP203" s="58"/>
      <c r="AQ203" s="58" t="b">
        <v>0</v>
      </c>
      <c r="AR203" s="58">
        <v>-18</v>
      </c>
      <c r="AS203" s="58"/>
      <c r="AT203" s="58"/>
      <c r="AU203" s="58" t="b">
        <v>0</v>
      </c>
      <c r="AV203" s="58">
        <v>-18</v>
      </c>
      <c r="AW203" s="59"/>
      <c r="AX203" s="60"/>
      <c r="AY203" s="58" t="b">
        <v>0</v>
      </c>
      <c r="AZ203" s="58">
        <v>-18</v>
      </c>
      <c r="BA203" s="58"/>
      <c r="BB203" s="58"/>
      <c r="BC203" s="65" t="s">
        <v>74</v>
      </c>
      <c r="BD203" s="58">
        <v>6</v>
      </c>
      <c r="BE203" s="66" t="s">
        <v>73</v>
      </c>
      <c r="BF203" s="59">
        <v>0.5</v>
      </c>
      <c r="BG203" s="71"/>
      <c r="BH203" s="76" t="s">
        <v>368</v>
      </c>
      <c r="BI203" s="76" t="s">
        <v>145</v>
      </c>
      <c r="BJ203" s="76">
        <v>33</v>
      </c>
      <c r="BK203" s="81">
        <v>0.5</v>
      </c>
      <c r="BL203">
        <f t="shared" si="3"/>
        <v>1091.998</v>
      </c>
    </row>
    <row r="204" spans="1:64" hidden="1" x14ac:dyDescent="0.25">
      <c r="A204" s="11"/>
      <c r="B204" s="11"/>
      <c r="C204" s="58" t="s">
        <v>350</v>
      </c>
      <c r="D204" s="58" t="s">
        <v>642</v>
      </c>
      <c r="E204" s="58" t="s">
        <v>643</v>
      </c>
      <c r="F204" s="58" t="s">
        <v>145</v>
      </c>
      <c r="G204" s="58" t="s">
        <v>137</v>
      </c>
      <c r="H204" s="64">
        <v>17774</v>
      </c>
      <c r="I204" s="58">
        <v>1</v>
      </c>
      <c r="J204" s="58" t="s">
        <v>183</v>
      </c>
      <c r="K204" s="65" t="s">
        <v>368</v>
      </c>
      <c r="L204" s="58">
        <v>5</v>
      </c>
      <c r="M204" s="66" t="s">
        <v>73</v>
      </c>
      <c r="N204" s="58" t="e">
        <v>#NUM!</v>
      </c>
      <c r="O204" s="58">
        <v>104</v>
      </c>
      <c r="P204" s="58">
        <v>102</v>
      </c>
      <c r="Q204" s="59"/>
      <c r="R204" s="58"/>
      <c r="S204" s="63">
        <v>108</v>
      </c>
      <c r="T204" s="58">
        <v>106</v>
      </c>
      <c r="U204" s="59"/>
      <c r="V204" s="58"/>
      <c r="W204" s="63">
        <v>111</v>
      </c>
      <c r="X204" s="58">
        <v>109</v>
      </c>
      <c r="Y204" s="58"/>
      <c r="Z204" s="58"/>
      <c r="AA204" s="58">
        <v>106</v>
      </c>
      <c r="AB204" s="58">
        <v>104</v>
      </c>
      <c r="AC204" s="58"/>
      <c r="AD204" s="58"/>
      <c r="AE204" s="62" t="s">
        <v>97</v>
      </c>
      <c r="AF204" s="58" t="s">
        <v>97</v>
      </c>
      <c r="AG204" s="58"/>
      <c r="AH204" s="58"/>
      <c r="AI204" s="63">
        <v>121</v>
      </c>
      <c r="AJ204" s="58">
        <v>119</v>
      </c>
      <c r="AK204" s="58"/>
      <c r="AL204" s="58"/>
      <c r="AM204" s="63" t="s">
        <v>97</v>
      </c>
      <c r="AN204" s="58" t="s">
        <v>97</v>
      </c>
      <c r="AO204" s="58"/>
      <c r="AP204" s="58"/>
      <c r="AQ204" s="58" t="b">
        <v>0</v>
      </c>
      <c r="AR204" s="58">
        <v>-2</v>
      </c>
      <c r="AS204" s="58"/>
      <c r="AT204" s="58"/>
      <c r="AU204" s="58" t="b">
        <v>0</v>
      </c>
      <c r="AV204" s="58">
        <v>-2</v>
      </c>
      <c r="AW204" s="58"/>
      <c r="AX204" s="58"/>
      <c r="AY204" s="58" t="b">
        <v>0</v>
      </c>
      <c r="AZ204" s="58">
        <v>-2</v>
      </c>
      <c r="BA204" s="58"/>
      <c r="BB204" s="58"/>
      <c r="BC204" s="65" t="s">
        <v>74</v>
      </c>
      <c r="BD204" s="58">
        <v>5</v>
      </c>
      <c r="BE204" s="66" t="s">
        <v>73</v>
      </c>
      <c r="BF204" s="59">
        <v>0</v>
      </c>
      <c r="BG204" s="71"/>
      <c r="BH204" s="70" t="s">
        <v>368</v>
      </c>
      <c r="BI204" s="70" t="s">
        <v>145</v>
      </c>
      <c r="BJ204" s="70">
        <v>34</v>
      </c>
      <c r="BK204" s="72">
        <v>0</v>
      </c>
      <c r="BL204">
        <f t="shared" si="3"/>
        <v>1091.998</v>
      </c>
    </row>
    <row r="205" spans="1:64" hidden="1" x14ac:dyDescent="0.25">
      <c r="A205" s="11"/>
      <c r="B205" s="11"/>
      <c r="C205" s="58" t="s">
        <v>622</v>
      </c>
      <c r="D205" s="58" t="s">
        <v>650</v>
      </c>
      <c r="E205" s="58" t="s">
        <v>651</v>
      </c>
      <c r="F205" s="58" t="s">
        <v>145</v>
      </c>
      <c r="G205" s="58" t="s">
        <v>137</v>
      </c>
      <c r="H205" s="64">
        <v>17997</v>
      </c>
      <c r="I205" s="58">
        <v>3</v>
      </c>
      <c r="J205" s="58" t="s">
        <v>183</v>
      </c>
      <c r="K205" s="65" t="s">
        <v>368</v>
      </c>
      <c r="L205" s="58">
        <v>1</v>
      </c>
      <c r="M205" s="66" t="s">
        <v>73</v>
      </c>
      <c r="N205" s="58" t="e">
        <v>#NUM!</v>
      </c>
      <c r="O205" s="58" t="s">
        <v>97</v>
      </c>
      <c r="P205" s="58" t="s">
        <v>97</v>
      </c>
      <c r="Q205" s="59"/>
      <c r="R205" s="58"/>
      <c r="S205" s="63" t="s">
        <v>97</v>
      </c>
      <c r="T205" s="58" t="s">
        <v>97</v>
      </c>
      <c r="U205" s="59"/>
      <c r="V205" s="58"/>
      <c r="W205" s="63" t="s">
        <v>97</v>
      </c>
      <c r="X205" s="58" t="s">
        <v>97</v>
      </c>
      <c r="Y205" s="58"/>
      <c r="Z205" s="58"/>
      <c r="AA205" s="58">
        <v>109</v>
      </c>
      <c r="AB205" s="58">
        <v>103</v>
      </c>
      <c r="AC205" s="58"/>
      <c r="AD205" s="58"/>
      <c r="AE205" s="62" t="s">
        <v>97</v>
      </c>
      <c r="AF205" s="58" t="s">
        <v>97</v>
      </c>
      <c r="AG205" s="58"/>
      <c r="AH205" s="58"/>
      <c r="AI205" s="63" t="s">
        <v>97</v>
      </c>
      <c r="AJ205" s="58" t="s">
        <v>97</v>
      </c>
      <c r="AK205" s="58"/>
      <c r="AL205" s="58"/>
      <c r="AM205" s="63" t="s">
        <v>97</v>
      </c>
      <c r="AN205" s="58" t="s">
        <v>97</v>
      </c>
      <c r="AO205" s="58"/>
      <c r="AP205" s="58"/>
      <c r="AQ205" s="58" t="b">
        <v>0</v>
      </c>
      <c r="AR205" s="58">
        <v>-6</v>
      </c>
      <c r="AS205" s="58"/>
      <c r="AT205" s="58"/>
      <c r="AU205" s="58" t="b">
        <v>0</v>
      </c>
      <c r="AV205" s="58">
        <v>-6</v>
      </c>
      <c r="AW205" s="58"/>
      <c r="AX205" s="58"/>
      <c r="AY205" s="58" t="b">
        <v>0</v>
      </c>
      <c r="AZ205" s="58">
        <v>-6</v>
      </c>
      <c r="BA205" s="58"/>
      <c r="BB205" s="58"/>
      <c r="BC205" s="65" t="s">
        <v>74</v>
      </c>
      <c r="BD205" s="58">
        <v>1</v>
      </c>
      <c r="BE205" s="66" t="s">
        <v>73</v>
      </c>
      <c r="BF205" s="59">
        <v>0</v>
      </c>
      <c r="BG205" s="71"/>
      <c r="BH205" s="70" t="s">
        <v>368</v>
      </c>
      <c r="BI205" s="70" t="s">
        <v>145</v>
      </c>
      <c r="BJ205" s="70">
        <v>35</v>
      </c>
      <c r="BK205" s="72">
        <v>0</v>
      </c>
      <c r="BL205">
        <f t="shared" si="3"/>
        <v>1091.998</v>
      </c>
    </row>
    <row r="206" spans="1:64" ht="13.8" hidden="1" x14ac:dyDescent="0.25">
      <c r="A206" s="11"/>
      <c r="B206" s="11"/>
      <c r="C206" s="58" t="s">
        <v>621</v>
      </c>
      <c r="D206" s="58" t="s">
        <v>119</v>
      </c>
      <c r="E206" s="58" t="s">
        <v>220</v>
      </c>
      <c r="F206" s="58" t="s">
        <v>145</v>
      </c>
      <c r="G206" s="58" t="s">
        <v>137</v>
      </c>
      <c r="H206" s="64">
        <v>18013</v>
      </c>
      <c r="I206" s="58">
        <v>3</v>
      </c>
      <c r="J206" s="58" t="s">
        <v>183</v>
      </c>
      <c r="K206" s="65" t="s">
        <v>368</v>
      </c>
      <c r="L206" s="58">
        <v>0</v>
      </c>
      <c r="M206" s="66" t="s">
        <v>73</v>
      </c>
      <c r="N206" s="58" t="e">
        <v>#NUM!</v>
      </c>
      <c r="O206" s="58" t="s">
        <v>97</v>
      </c>
      <c r="P206" s="58" t="s">
        <v>97</v>
      </c>
      <c r="Q206" s="59"/>
      <c r="R206" s="60"/>
      <c r="S206" s="63" t="s">
        <v>97</v>
      </c>
      <c r="T206" s="58" t="s">
        <v>97</v>
      </c>
      <c r="U206" s="59"/>
      <c r="V206" s="58"/>
      <c r="W206" s="63" t="s">
        <v>97</v>
      </c>
      <c r="X206" s="58" t="s">
        <v>97</v>
      </c>
      <c r="Y206" s="59"/>
      <c r="Z206" s="60"/>
      <c r="AA206" s="58" t="s">
        <v>97</v>
      </c>
      <c r="AB206" s="58" t="s">
        <v>97</v>
      </c>
      <c r="AC206" s="58"/>
      <c r="AD206" s="58"/>
      <c r="AE206" s="62" t="s">
        <v>97</v>
      </c>
      <c r="AF206" s="58" t="s">
        <v>97</v>
      </c>
      <c r="AG206" s="58"/>
      <c r="AH206" s="58"/>
      <c r="AI206" s="63" t="s">
        <v>97</v>
      </c>
      <c r="AJ206" s="58" t="s">
        <v>97</v>
      </c>
      <c r="AK206" s="58"/>
      <c r="AL206" s="58"/>
      <c r="AM206" s="63" t="s">
        <v>97</v>
      </c>
      <c r="AN206" s="58" t="s">
        <v>97</v>
      </c>
      <c r="AO206" s="58"/>
      <c r="AP206" s="58"/>
      <c r="AQ206" s="58" t="b">
        <v>0</v>
      </c>
      <c r="AR206" s="58">
        <v>-6</v>
      </c>
      <c r="AS206" s="58"/>
      <c r="AT206" s="58"/>
      <c r="AU206" s="58" t="b">
        <v>0</v>
      </c>
      <c r="AV206" s="58">
        <v>-6</v>
      </c>
      <c r="AW206" s="58"/>
      <c r="AX206" s="58"/>
      <c r="AY206" s="58" t="b">
        <v>0</v>
      </c>
      <c r="AZ206" s="58">
        <v>-6</v>
      </c>
      <c r="BA206" s="58"/>
      <c r="BB206" s="58"/>
      <c r="BC206" s="65" t="s">
        <v>74</v>
      </c>
      <c r="BD206" s="58">
        <v>0</v>
      </c>
      <c r="BE206" s="66" t="s">
        <v>73</v>
      </c>
      <c r="BF206" s="59">
        <v>0</v>
      </c>
      <c r="BG206" s="71"/>
      <c r="BH206" s="70" t="s">
        <v>368</v>
      </c>
      <c r="BI206" s="70" t="s">
        <v>145</v>
      </c>
      <c r="BJ206" s="70">
        <v>36</v>
      </c>
      <c r="BK206" s="72">
        <v>0</v>
      </c>
      <c r="BL206">
        <f t="shared" si="3"/>
        <v>1091.998</v>
      </c>
    </row>
    <row r="207" spans="1:64" ht="13.8" hidden="1" x14ac:dyDescent="0.25">
      <c r="A207" s="11"/>
      <c r="B207" s="11"/>
      <c r="C207" s="58" t="s">
        <v>649</v>
      </c>
      <c r="D207" s="58" t="s">
        <v>657</v>
      </c>
      <c r="E207" s="58" t="s">
        <v>658</v>
      </c>
      <c r="F207" s="58" t="s">
        <v>145</v>
      </c>
      <c r="G207" s="58" t="s">
        <v>204</v>
      </c>
      <c r="H207" s="64">
        <v>16284</v>
      </c>
      <c r="I207" s="58">
        <v>7</v>
      </c>
      <c r="J207" s="58" t="s">
        <v>71</v>
      </c>
      <c r="K207" s="65" t="s">
        <v>368</v>
      </c>
      <c r="L207" s="58">
        <v>0</v>
      </c>
      <c r="M207" s="66" t="s">
        <v>73</v>
      </c>
      <c r="N207" s="58" t="e">
        <v>#NUM!</v>
      </c>
      <c r="O207" s="58" t="s">
        <v>97</v>
      </c>
      <c r="P207" s="58" t="s">
        <v>97</v>
      </c>
      <c r="Q207" s="59"/>
      <c r="R207" s="58"/>
      <c r="S207" s="63" t="s">
        <v>97</v>
      </c>
      <c r="T207" s="58" t="s">
        <v>97</v>
      </c>
      <c r="U207" s="59"/>
      <c r="V207" s="58"/>
      <c r="W207" s="63" t="s">
        <v>97</v>
      </c>
      <c r="X207" s="58" t="s">
        <v>97</v>
      </c>
      <c r="Y207" s="58"/>
      <c r="Z207" s="58"/>
      <c r="AA207" s="58" t="s">
        <v>97</v>
      </c>
      <c r="AB207" s="58" t="s">
        <v>97</v>
      </c>
      <c r="AC207" s="59"/>
      <c r="AD207" s="60"/>
      <c r="AE207" s="62" t="s">
        <v>97</v>
      </c>
      <c r="AF207" s="58" t="s">
        <v>97</v>
      </c>
      <c r="AG207" s="58"/>
      <c r="AH207" s="58"/>
      <c r="AI207" s="63" t="s">
        <v>97</v>
      </c>
      <c r="AJ207" s="58" t="s">
        <v>97</v>
      </c>
      <c r="AK207" s="58"/>
      <c r="AL207" s="58"/>
      <c r="AM207" s="63" t="s">
        <v>97</v>
      </c>
      <c r="AN207" s="58" t="s">
        <v>97</v>
      </c>
      <c r="AO207" s="58"/>
      <c r="AP207" s="58"/>
      <c r="AQ207" s="58" t="b">
        <v>0</v>
      </c>
      <c r="AR207" s="58">
        <v>-14</v>
      </c>
      <c r="AS207" s="58"/>
      <c r="AT207" s="58"/>
      <c r="AU207" s="58" t="b">
        <v>0</v>
      </c>
      <c r="AV207" s="58">
        <v>-14</v>
      </c>
      <c r="AW207" s="58"/>
      <c r="AX207" s="58"/>
      <c r="AY207" s="58" t="b">
        <v>0</v>
      </c>
      <c r="AZ207" s="58">
        <v>-14</v>
      </c>
      <c r="BA207" s="58"/>
      <c r="BB207" s="58"/>
      <c r="BC207" s="65" t="s">
        <v>74</v>
      </c>
      <c r="BD207" s="58">
        <v>0</v>
      </c>
      <c r="BE207" s="66" t="s">
        <v>73</v>
      </c>
      <c r="BF207" s="59">
        <v>0</v>
      </c>
      <c r="BG207" s="71"/>
      <c r="BH207" s="70" t="s">
        <v>368</v>
      </c>
      <c r="BI207" s="70" t="s">
        <v>145</v>
      </c>
      <c r="BJ207" s="70">
        <v>37</v>
      </c>
      <c r="BK207" s="72">
        <v>0</v>
      </c>
      <c r="BL207">
        <f t="shared" si="3"/>
        <v>1091.998</v>
      </c>
    </row>
    <row r="208" spans="1:64" hidden="1" x14ac:dyDescent="0.25">
      <c r="A208" s="11"/>
      <c r="B208" s="11"/>
      <c r="C208" s="58" t="s">
        <v>653</v>
      </c>
      <c r="D208" s="58" t="s">
        <v>333</v>
      </c>
      <c r="E208" s="58" t="s">
        <v>149</v>
      </c>
      <c r="F208" s="58" t="s">
        <v>145</v>
      </c>
      <c r="G208" s="58" t="s">
        <v>110</v>
      </c>
      <c r="H208" s="64">
        <v>16294</v>
      </c>
      <c r="I208" s="58">
        <v>7</v>
      </c>
      <c r="J208" s="58" t="s">
        <v>71</v>
      </c>
      <c r="K208" s="65" t="s">
        <v>368</v>
      </c>
      <c r="L208" s="58">
        <v>2</v>
      </c>
      <c r="M208" s="66" t="s">
        <v>73</v>
      </c>
      <c r="N208" s="58" t="e">
        <v>#NUM!</v>
      </c>
      <c r="O208" s="58" t="s">
        <v>97</v>
      </c>
      <c r="P208" s="58" t="s">
        <v>97</v>
      </c>
      <c r="Q208" s="59"/>
      <c r="R208" s="58"/>
      <c r="S208" s="63" t="s">
        <v>97</v>
      </c>
      <c r="T208" s="58" t="s">
        <v>97</v>
      </c>
      <c r="U208" s="59"/>
      <c r="V208" s="58"/>
      <c r="W208" s="63" t="s">
        <v>97</v>
      </c>
      <c r="X208" s="58" t="s">
        <v>97</v>
      </c>
      <c r="Y208" s="58"/>
      <c r="Z208" s="58"/>
      <c r="AA208" s="58" t="s">
        <v>97</v>
      </c>
      <c r="AB208" s="58" t="s">
        <v>97</v>
      </c>
      <c r="AC208" s="58"/>
      <c r="AD208" s="58"/>
      <c r="AE208" s="62">
        <v>117</v>
      </c>
      <c r="AF208" s="58">
        <v>103</v>
      </c>
      <c r="AG208" s="58"/>
      <c r="AH208" s="58"/>
      <c r="AI208" s="63">
        <v>125</v>
      </c>
      <c r="AJ208" s="58">
        <v>111</v>
      </c>
      <c r="AK208" s="58"/>
      <c r="AL208" s="58"/>
      <c r="AM208" s="63" t="s">
        <v>97</v>
      </c>
      <c r="AN208" s="58" t="s">
        <v>97</v>
      </c>
      <c r="AO208" s="58"/>
      <c r="AP208" s="58"/>
      <c r="AQ208" s="58" t="b">
        <v>0</v>
      </c>
      <c r="AR208" s="58">
        <v>-14</v>
      </c>
      <c r="AS208" s="58"/>
      <c r="AT208" s="58"/>
      <c r="AU208" s="58" t="b">
        <v>0</v>
      </c>
      <c r="AV208" s="58">
        <v>-14</v>
      </c>
      <c r="AW208" s="58"/>
      <c r="AX208" s="58"/>
      <c r="AY208" s="58" t="b">
        <v>0</v>
      </c>
      <c r="AZ208" s="58">
        <v>-14</v>
      </c>
      <c r="BA208" s="58"/>
      <c r="BB208" s="58"/>
      <c r="BC208" s="65" t="s">
        <v>74</v>
      </c>
      <c r="BD208" s="58">
        <v>2</v>
      </c>
      <c r="BE208" s="66" t="s">
        <v>73</v>
      </c>
      <c r="BF208" s="59">
        <v>0</v>
      </c>
      <c r="BG208" s="71"/>
      <c r="BH208" s="70" t="s">
        <v>368</v>
      </c>
      <c r="BI208" s="70" t="s">
        <v>145</v>
      </c>
      <c r="BJ208" s="70">
        <v>38</v>
      </c>
      <c r="BK208" s="72">
        <v>0</v>
      </c>
      <c r="BL208">
        <f t="shared" si="3"/>
        <v>1091.998</v>
      </c>
    </row>
    <row r="209" spans="1:64" ht="13.8" hidden="1" x14ac:dyDescent="0.25">
      <c r="A209" s="11"/>
      <c r="B209" s="11"/>
      <c r="C209" s="58" t="s">
        <v>663</v>
      </c>
      <c r="D209" s="58" t="s">
        <v>222</v>
      </c>
      <c r="E209" s="58" t="s">
        <v>664</v>
      </c>
      <c r="F209" s="58" t="s">
        <v>145</v>
      </c>
      <c r="G209" s="58" t="s">
        <v>204</v>
      </c>
      <c r="H209" s="64">
        <v>16401</v>
      </c>
      <c r="I209" s="58">
        <v>8</v>
      </c>
      <c r="J209" s="58" t="s">
        <v>71</v>
      </c>
      <c r="K209" s="65" t="s">
        <v>368</v>
      </c>
      <c r="L209" s="58">
        <v>0</v>
      </c>
      <c r="M209" s="66" t="s">
        <v>73</v>
      </c>
      <c r="N209" s="58" t="e">
        <v>#NUM!</v>
      </c>
      <c r="O209" s="58" t="s">
        <v>97</v>
      </c>
      <c r="P209" s="58" t="s">
        <v>97</v>
      </c>
      <c r="Q209" s="59"/>
      <c r="R209" s="58"/>
      <c r="S209" s="63" t="s">
        <v>97</v>
      </c>
      <c r="T209" s="58" t="s">
        <v>97</v>
      </c>
      <c r="U209" s="59"/>
      <c r="V209" s="60"/>
      <c r="W209" s="63" t="s">
        <v>97</v>
      </c>
      <c r="X209" s="58" t="s">
        <v>97</v>
      </c>
      <c r="Y209" s="59"/>
      <c r="Z209" s="60"/>
      <c r="AA209" s="58" t="s">
        <v>97</v>
      </c>
      <c r="AB209" s="58" t="s">
        <v>97</v>
      </c>
      <c r="AC209" s="58"/>
      <c r="AD209" s="58"/>
      <c r="AE209" s="62" t="s">
        <v>97</v>
      </c>
      <c r="AF209" s="58" t="s">
        <v>97</v>
      </c>
      <c r="AG209" s="58"/>
      <c r="AH209" s="58"/>
      <c r="AI209" s="63" t="s">
        <v>97</v>
      </c>
      <c r="AJ209" s="58" t="s">
        <v>97</v>
      </c>
      <c r="AK209" s="58"/>
      <c r="AL209" s="58"/>
      <c r="AM209" s="63" t="s">
        <v>97</v>
      </c>
      <c r="AN209" s="58" t="s">
        <v>97</v>
      </c>
      <c r="AO209" s="59"/>
      <c r="AP209" s="60"/>
      <c r="AQ209" s="58" t="b">
        <v>0</v>
      </c>
      <c r="AR209" s="58">
        <v>-16</v>
      </c>
      <c r="AS209" s="58"/>
      <c r="AT209" s="58"/>
      <c r="AU209" s="58" t="b">
        <v>0</v>
      </c>
      <c r="AV209" s="58">
        <v>-16</v>
      </c>
      <c r="AW209" s="58"/>
      <c r="AX209" s="58"/>
      <c r="AY209" s="58" t="b">
        <v>0</v>
      </c>
      <c r="AZ209" s="58">
        <v>-16</v>
      </c>
      <c r="BA209" s="59"/>
      <c r="BB209" s="60"/>
      <c r="BC209" s="65" t="s">
        <v>74</v>
      </c>
      <c r="BD209" s="58">
        <v>0</v>
      </c>
      <c r="BE209" s="66" t="s">
        <v>73</v>
      </c>
      <c r="BF209" s="59">
        <v>0</v>
      </c>
      <c r="BG209" s="71"/>
      <c r="BH209" s="70" t="s">
        <v>368</v>
      </c>
      <c r="BI209" s="70" t="s">
        <v>145</v>
      </c>
      <c r="BJ209" s="70">
        <v>39</v>
      </c>
      <c r="BK209" s="72">
        <v>0</v>
      </c>
      <c r="BL209">
        <f t="shared" si="3"/>
        <v>1091.998</v>
      </c>
    </row>
    <row r="210" spans="1:64" ht="13.8" hidden="1" x14ac:dyDescent="0.25">
      <c r="A210" s="11"/>
      <c r="B210" s="11"/>
      <c r="C210" s="58" t="s">
        <v>667</v>
      </c>
      <c r="D210" s="58" t="s">
        <v>668</v>
      </c>
      <c r="E210" s="58" t="s">
        <v>669</v>
      </c>
      <c r="F210" s="58" t="s">
        <v>145</v>
      </c>
      <c r="G210" s="58" t="s">
        <v>204</v>
      </c>
      <c r="H210" s="64">
        <v>18214</v>
      </c>
      <c r="I210" s="58">
        <v>8</v>
      </c>
      <c r="J210" s="58" t="s">
        <v>71</v>
      </c>
      <c r="K210" s="65" t="s">
        <v>368</v>
      </c>
      <c r="L210" s="58">
        <v>1</v>
      </c>
      <c r="M210" s="66" t="s">
        <v>73</v>
      </c>
      <c r="N210" s="58" t="e">
        <v>#NUM!</v>
      </c>
      <c r="O210" s="58" t="s">
        <v>97</v>
      </c>
      <c r="P210" s="58" t="s">
        <v>97</v>
      </c>
      <c r="Q210" s="59"/>
      <c r="R210" s="68"/>
      <c r="S210" s="63" t="s">
        <v>97</v>
      </c>
      <c r="T210" s="58" t="s">
        <v>97</v>
      </c>
      <c r="U210" s="59"/>
      <c r="V210" s="58"/>
      <c r="W210" s="63">
        <v>116</v>
      </c>
      <c r="X210" s="58">
        <v>100</v>
      </c>
      <c r="Y210" s="58"/>
      <c r="Z210" s="58"/>
      <c r="AA210" s="58" t="s">
        <v>97</v>
      </c>
      <c r="AB210" s="58" t="s">
        <v>97</v>
      </c>
      <c r="AC210" s="58"/>
      <c r="AD210" s="58"/>
      <c r="AE210" s="62" t="s">
        <v>97</v>
      </c>
      <c r="AF210" s="58" t="s">
        <v>97</v>
      </c>
      <c r="AG210" s="58"/>
      <c r="AH210" s="58"/>
      <c r="AI210" s="63" t="s">
        <v>97</v>
      </c>
      <c r="AJ210" s="58" t="s">
        <v>97</v>
      </c>
      <c r="AK210" s="59"/>
      <c r="AL210" s="60"/>
      <c r="AM210" s="63" t="s">
        <v>97</v>
      </c>
      <c r="AN210" s="58" t="s">
        <v>97</v>
      </c>
      <c r="AO210" s="59"/>
      <c r="AP210" s="60"/>
      <c r="AQ210" s="58" t="b">
        <v>0</v>
      </c>
      <c r="AR210" s="58">
        <v>-16</v>
      </c>
      <c r="AS210" s="58"/>
      <c r="AT210" s="58"/>
      <c r="AU210" s="58" t="b">
        <v>0</v>
      </c>
      <c r="AV210" s="58">
        <v>-16</v>
      </c>
      <c r="AW210" s="59"/>
      <c r="AX210" s="60"/>
      <c r="AY210" s="58" t="b">
        <v>0</v>
      </c>
      <c r="AZ210" s="58">
        <v>-16</v>
      </c>
      <c r="BA210" s="58"/>
      <c r="BB210" s="58"/>
      <c r="BC210" s="65" t="s">
        <v>74</v>
      </c>
      <c r="BD210" s="58">
        <v>1</v>
      </c>
      <c r="BE210" s="66" t="s">
        <v>73</v>
      </c>
      <c r="BF210" s="59">
        <v>0</v>
      </c>
      <c r="BG210" s="71"/>
      <c r="BH210" s="70" t="s">
        <v>368</v>
      </c>
      <c r="BI210" s="70" t="s">
        <v>145</v>
      </c>
      <c r="BJ210" s="70">
        <v>40</v>
      </c>
      <c r="BK210" s="72">
        <v>0</v>
      </c>
      <c r="BL210">
        <f t="shared" si="3"/>
        <v>1091.998</v>
      </c>
    </row>
    <row r="211" spans="1:64" ht="13.8" hidden="1" x14ac:dyDescent="0.25">
      <c r="A211" s="11"/>
      <c r="B211" s="11"/>
      <c r="C211" s="58" t="s">
        <v>641</v>
      </c>
      <c r="D211" s="58" t="s">
        <v>671</v>
      </c>
      <c r="E211" s="58" t="s">
        <v>672</v>
      </c>
      <c r="F211" s="58" t="s">
        <v>145</v>
      </c>
      <c r="G211" s="58" t="s">
        <v>137</v>
      </c>
      <c r="H211" s="64">
        <v>15404</v>
      </c>
      <c r="I211" s="58">
        <v>9</v>
      </c>
      <c r="J211" s="58" t="s">
        <v>71</v>
      </c>
      <c r="K211" s="65" t="s">
        <v>368</v>
      </c>
      <c r="L211" s="58">
        <v>0</v>
      </c>
      <c r="M211" s="66" t="s">
        <v>73</v>
      </c>
      <c r="N211" s="58" t="e">
        <v>#NUM!</v>
      </c>
      <c r="O211" s="58" t="s">
        <v>97</v>
      </c>
      <c r="P211" s="58" t="s">
        <v>97</v>
      </c>
      <c r="Q211" s="59"/>
      <c r="R211" s="58"/>
      <c r="S211" s="63" t="s">
        <v>97</v>
      </c>
      <c r="T211" s="58" t="s">
        <v>97</v>
      </c>
      <c r="U211" s="59"/>
      <c r="V211" s="58"/>
      <c r="W211" s="63" t="s">
        <v>97</v>
      </c>
      <c r="X211" s="58" t="s">
        <v>97</v>
      </c>
      <c r="Y211" s="58"/>
      <c r="Z211" s="58"/>
      <c r="AA211" s="58" t="s">
        <v>97</v>
      </c>
      <c r="AB211" s="58" t="s">
        <v>97</v>
      </c>
      <c r="AC211" s="58"/>
      <c r="AD211" s="58"/>
      <c r="AE211" s="62" t="s">
        <v>97</v>
      </c>
      <c r="AF211" s="58" t="s">
        <v>97</v>
      </c>
      <c r="AG211" s="58"/>
      <c r="AH211" s="58"/>
      <c r="AI211" s="63" t="s">
        <v>97</v>
      </c>
      <c r="AJ211" s="58" t="s">
        <v>97</v>
      </c>
      <c r="AK211" s="59"/>
      <c r="AL211" s="60"/>
      <c r="AM211" s="63" t="s">
        <v>97</v>
      </c>
      <c r="AN211" s="58" t="s">
        <v>97</v>
      </c>
      <c r="AO211" s="58"/>
      <c r="AP211" s="58"/>
      <c r="AQ211" s="58" t="b">
        <v>0</v>
      </c>
      <c r="AR211" s="58">
        <v>-18</v>
      </c>
      <c r="AS211" s="58"/>
      <c r="AT211" s="58"/>
      <c r="AU211" s="58" t="b">
        <v>0</v>
      </c>
      <c r="AV211" s="58">
        <v>-18</v>
      </c>
      <c r="AW211" s="58"/>
      <c r="AX211" s="58"/>
      <c r="AY211" s="58" t="b">
        <v>0</v>
      </c>
      <c r="AZ211" s="58">
        <v>-18</v>
      </c>
      <c r="BA211" s="58"/>
      <c r="BB211" s="58"/>
      <c r="BC211" s="65" t="s">
        <v>74</v>
      </c>
      <c r="BD211" s="58">
        <v>0</v>
      </c>
      <c r="BE211" s="66" t="s">
        <v>73</v>
      </c>
      <c r="BF211" s="59">
        <v>0</v>
      </c>
      <c r="BG211" s="71"/>
      <c r="BH211" s="70" t="s">
        <v>368</v>
      </c>
      <c r="BI211" s="70" t="s">
        <v>145</v>
      </c>
      <c r="BJ211" s="70">
        <v>41</v>
      </c>
      <c r="BK211" s="72">
        <v>0</v>
      </c>
      <c r="BL211">
        <f t="shared" si="3"/>
        <v>1091.998</v>
      </c>
    </row>
    <row r="212" spans="1:64" ht="13.8" hidden="1" x14ac:dyDescent="0.25">
      <c r="A212" s="11"/>
      <c r="B212" s="11"/>
      <c r="C212" s="58" t="s">
        <v>239</v>
      </c>
      <c r="D212" s="58" t="s">
        <v>497</v>
      </c>
      <c r="E212" s="58" t="s">
        <v>244</v>
      </c>
      <c r="F212" s="58" t="s">
        <v>145</v>
      </c>
      <c r="G212" s="58" t="s">
        <v>70</v>
      </c>
      <c r="H212" s="64">
        <v>15479</v>
      </c>
      <c r="I212" s="58">
        <v>9</v>
      </c>
      <c r="J212" s="58" t="s">
        <v>71</v>
      </c>
      <c r="K212" s="65" t="s">
        <v>368</v>
      </c>
      <c r="L212" s="58">
        <v>1</v>
      </c>
      <c r="M212" s="66" t="s">
        <v>73</v>
      </c>
      <c r="N212" s="58" t="e">
        <v>#NUM!</v>
      </c>
      <c r="O212" s="58">
        <v>126</v>
      </c>
      <c r="P212" s="58">
        <v>108</v>
      </c>
      <c r="Q212" s="59"/>
      <c r="R212" s="58"/>
      <c r="S212" s="63" t="s">
        <v>97</v>
      </c>
      <c r="T212" s="58" t="s">
        <v>97</v>
      </c>
      <c r="U212" s="59"/>
      <c r="V212" s="58"/>
      <c r="W212" s="63" t="s">
        <v>97</v>
      </c>
      <c r="X212" s="58" t="s">
        <v>97</v>
      </c>
      <c r="Y212" s="59"/>
      <c r="Z212" s="60"/>
      <c r="AA212" s="58" t="s">
        <v>97</v>
      </c>
      <c r="AB212" s="58" t="s">
        <v>97</v>
      </c>
      <c r="AC212" s="58"/>
      <c r="AD212" s="58"/>
      <c r="AE212" s="62" t="s">
        <v>97</v>
      </c>
      <c r="AF212" s="58" t="s">
        <v>97</v>
      </c>
      <c r="AG212" s="58"/>
      <c r="AH212" s="58"/>
      <c r="AI212" s="63" t="s">
        <v>97</v>
      </c>
      <c r="AJ212" s="58" t="s">
        <v>97</v>
      </c>
      <c r="AK212" s="59"/>
      <c r="AL212" s="60"/>
      <c r="AM212" s="63" t="s">
        <v>97</v>
      </c>
      <c r="AN212" s="58" t="s">
        <v>97</v>
      </c>
      <c r="AO212" s="59"/>
      <c r="AP212" s="60"/>
      <c r="AQ212" s="58" t="b">
        <v>0</v>
      </c>
      <c r="AR212" s="58">
        <v>-18</v>
      </c>
      <c r="AS212" s="58"/>
      <c r="AT212" s="58"/>
      <c r="AU212" s="58" t="b">
        <v>0</v>
      </c>
      <c r="AV212" s="58">
        <v>-18</v>
      </c>
      <c r="AW212" s="58"/>
      <c r="AX212" s="58"/>
      <c r="AY212" s="58" t="b">
        <v>0</v>
      </c>
      <c r="AZ212" s="58">
        <v>-18</v>
      </c>
      <c r="BA212" s="58"/>
      <c r="BB212" s="58"/>
      <c r="BC212" s="65" t="s">
        <v>74</v>
      </c>
      <c r="BD212" s="58">
        <v>1</v>
      </c>
      <c r="BE212" s="66" t="s">
        <v>73</v>
      </c>
      <c r="BF212" s="59">
        <v>0</v>
      </c>
      <c r="BG212" s="71"/>
      <c r="BH212" s="70" t="s">
        <v>368</v>
      </c>
      <c r="BI212" s="70" t="s">
        <v>145</v>
      </c>
      <c r="BJ212" s="70">
        <v>42</v>
      </c>
      <c r="BK212" s="72">
        <v>0</v>
      </c>
      <c r="BL212">
        <f t="shared" si="3"/>
        <v>1091.998</v>
      </c>
    </row>
    <row r="213" spans="1:64" ht="13.8" hidden="1" x14ac:dyDescent="0.25">
      <c r="A213" s="11"/>
      <c r="B213" s="11"/>
      <c r="C213" s="58" t="s">
        <v>644</v>
      </c>
      <c r="D213" s="58" t="s">
        <v>674</v>
      </c>
      <c r="E213" s="58" t="s">
        <v>675</v>
      </c>
      <c r="F213" s="58" t="s">
        <v>145</v>
      </c>
      <c r="G213" s="58" t="s">
        <v>110</v>
      </c>
      <c r="H213" s="64">
        <v>15582</v>
      </c>
      <c r="I213" s="58">
        <v>9</v>
      </c>
      <c r="J213" s="58" t="s">
        <v>71</v>
      </c>
      <c r="K213" s="65" t="s">
        <v>368</v>
      </c>
      <c r="L213" s="58">
        <v>0</v>
      </c>
      <c r="M213" s="66" t="s">
        <v>73</v>
      </c>
      <c r="N213" s="58" t="e">
        <v>#NUM!</v>
      </c>
      <c r="O213" s="58" t="s">
        <v>97</v>
      </c>
      <c r="P213" s="58" t="s">
        <v>97</v>
      </c>
      <c r="Q213" s="59"/>
      <c r="R213" s="58"/>
      <c r="S213" s="63" t="s">
        <v>97</v>
      </c>
      <c r="T213" s="58" t="s">
        <v>97</v>
      </c>
      <c r="U213" s="59"/>
      <c r="V213" s="58"/>
      <c r="W213" s="63" t="s">
        <v>97</v>
      </c>
      <c r="X213" s="58" t="s">
        <v>97</v>
      </c>
      <c r="Y213" s="58"/>
      <c r="Z213" s="58"/>
      <c r="AA213" s="58" t="s">
        <v>97</v>
      </c>
      <c r="AB213" s="58" t="s">
        <v>97</v>
      </c>
      <c r="AC213" s="58"/>
      <c r="AD213" s="58"/>
      <c r="AE213" s="62" t="s">
        <v>97</v>
      </c>
      <c r="AF213" s="58" t="s">
        <v>97</v>
      </c>
      <c r="AG213" s="58"/>
      <c r="AH213" s="58"/>
      <c r="AI213" s="63" t="s">
        <v>97</v>
      </c>
      <c r="AJ213" s="58" t="s">
        <v>97</v>
      </c>
      <c r="AK213" s="58"/>
      <c r="AL213" s="58"/>
      <c r="AM213" s="63" t="s">
        <v>97</v>
      </c>
      <c r="AN213" s="58" t="s">
        <v>97</v>
      </c>
      <c r="AO213" s="58"/>
      <c r="AP213" s="58"/>
      <c r="AQ213" s="58" t="b">
        <v>0</v>
      </c>
      <c r="AR213" s="58">
        <v>-18</v>
      </c>
      <c r="AS213" s="59"/>
      <c r="AT213" s="60"/>
      <c r="AU213" s="58" t="b">
        <v>0</v>
      </c>
      <c r="AV213" s="58">
        <v>-18</v>
      </c>
      <c r="AW213" s="58"/>
      <c r="AX213" s="58"/>
      <c r="AY213" s="58" t="b">
        <v>0</v>
      </c>
      <c r="AZ213" s="58">
        <v>-18</v>
      </c>
      <c r="BA213" s="58"/>
      <c r="BB213" s="58"/>
      <c r="BC213" s="65" t="s">
        <v>74</v>
      </c>
      <c r="BD213" s="58">
        <v>0</v>
      </c>
      <c r="BE213" s="66" t="s">
        <v>73</v>
      </c>
      <c r="BF213" s="59">
        <v>0</v>
      </c>
      <c r="BG213" s="71"/>
      <c r="BH213" s="70" t="s">
        <v>368</v>
      </c>
      <c r="BI213" s="70" t="s">
        <v>145</v>
      </c>
      <c r="BJ213" s="70">
        <v>43</v>
      </c>
      <c r="BK213" s="72">
        <v>0</v>
      </c>
      <c r="BL213">
        <f t="shared" si="3"/>
        <v>1091.998</v>
      </c>
    </row>
    <row r="214" spans="1:64" ht="13.8" hidden="1" x14ac:dyDescent="0.25">
      <c r="A214" s="11"/>
      <c r="B214" s="11"/>
      <c r="C214" s="58" t="s">
        <v>340</v>
      </c>
      <c r="D214" s="58" t="s">
        <v>546</v>
      </c>
      <c r="E214" s="58" t="s">
        <v>676</v>
      </c>
      <c r="F214" s="58" t="s">
        <v>145</v>
      </c>
      <c r="G214" s="58" t="s">
        <v>204</v>
      </c>
      <c r="H214" s="64">
        <v>15622</v>
      </c>
      <c r="I214" s="58">
        <v>9</v>
      </c>
      <c r="J214" s="58" t="s">
        <v>71</v>
      </c>
      <c r="K214" s="65" t="s">
        <v>368</v>
      </c>
      <c r="L214" s="58">
        <v>1</v>
      </c>
      <c r="M214" s="66" t="s">
        <v>73</v>
      </c>
      <c r="N214" s="58" t="e">
        <v>#NUM!</v>
      </c>
      <c r="O214" s="58" t="s">
        <v>97</v>
      </c>
      <c r="P214" s="58" t="s">
        <v>97</v>
      </c>
      <c r="Q214" s="59"/>
      <c r="R214" s="60"/>
      <c r="S214" s="63" t="s">
        <v>97</v>
      </c>
      <c r="T214" s="58" t="s">
        <v>97</v>
      </c>
      <c r="U214" s="59"/>
      <c r="V214" s="58"/>
      <c r="W214" s="63">
        <v>131</v>
      </c>
      <c r="X214" s="58">
        <v>113</v>
      </c>
      <c r="Y214" s="58"/>
      <c r="Z214" s="58"/>
      <c r="AA214" s="58" t="s">
        <v>97</v>
      </c>
      <c r="AB214" s="58" t="s">
        <v>97</v>
      </c>
      <c r="AC214" s="58"/>
      <c r="AD214" s="58"/>
      <c r="AE214" s="62" t="s">
        <v>97</v>
      </c>
      <c r="AF214" s="58" t="s">
        <v>97</v>
      </c>
      <c r="AG214" s="58"/>
      <c r="AH214" s="58"/>
      <c r="AI214" s="63" t="s">
        <v>97</v>
      </c>
      <c r="AJ214" s="58" t="s">
        <v>97</v>
      </c>
      <c r="AK214" s="58"/>
      <c r="AL214" s="58"/>
      <c r="AM214" s="63" t="s">
        <v>97</v>
      </c>
      <c r="AN214" s="58" t="s">
        <v>97</v>
      </c>
      <c r="AO214" s="59"/>
      <c r="AP214" s="60"/>
      <c r="AQ214" s="58" t="b">
        <v>0</v>
      </c>
      <c r="AR214" s="58">
        <v>-18</v>
      </c>
      <c r="AS214" s="58"/>
      <c r="AT214" s="58"/>
      <c r="AU214" s="58" t="b">
        <v>0</v>
      </c>
      <c r="AV214" s="58">
        <v>-18</v>
      </c>
      <c r="AW214" s="58"/>
      <c r="AX214" s="58"/>
      <c r="AY214" s="58" t="b">
        <v>0</v>
      </c>
      <c r="AZ214" s="58">
        <v>-18</v>
      </c>
      <c r="BA214" s="58"/>
      <c r="BB214" s="58"/>
      <c r="BC214" s="65" t="s">
        <v>74</v>
      </c>
      <c r="BD214" s="58">
        <v>1</v>
      </c>
      <c r="BE214" s="66" t="s">
        <v>73</v>
      </c>
      <c r="BF214" s="59">
        <v>0</v>
      </c>
      <c r="BG214" s="71"/>
      <c r="BH214" s="70" t="s">
        <v>368</v>
      </c>
      <c r="BI214" s="70" t="s">
        <v>145</v>
      </c>
      <c r="BJ214" s="70">
        <v>44</v>
      </c>
      <c r="BK214" s="72">
        <v>0</v>
      </c>
      <c r="BL214">
        <f t="shared" si="3"/>
        <v>1091.998</v>
      </c>
    </row>
    <row r="215" spans="1:64" ht="13.8" hidden="1" x14ac:dyDescent="0.25">
      <c r="A215" s="11"/>
      <c r="B215" s="11"/>
      <c r="C215" s="58" t="s">
        <v>608</v>
      </c>
      <c r="D215" s="58" t="s">
        <v>543</v>
      </c>
      <c r="E215" s="58" t="s">
        <v>149</v>
      </c>
      <c r="F215" s="58" t="s">
        <v>145</v>
      </c>
      <c r="G215" s="58" t="s">
        <v>110</v>
      </c>
      <c r="H215" s="64">
        <v>15759</v>
      </c>
      <c r="I215" s="58">
        <v>9</v>
      </c>
      <c r="J215" s="58" t="s">
        <v>71</v>
      </c>
      <c r="K215" s="65" t="s">
        <v>368</v>
      </c>
      <c r="L215" s="58">
        <v>0</v>
      </c>
      <c r="M215" s="66" t="s">
        <v>73</v>
      </c>
      <c r="N215" s="58" t="e">
        <v>#NUM!</v>
      </c>
      <c r="O215" s="58" t="s">
        <v>97</v>
      </c>
      <c r="P215" s="58" t="s">
        <v>97</v>
      </c>
      <c r="Q215" s="59"/>
      <c r="R215" s="58"/>
      <c r="S215" s="63" t="s">
        <v>97</v>
      </c>
      <c r="T215" s="58" t="s">
        <v>97</v>
      </c>
      <c r="U215" s="59"/>
      <c r="V215" s="58"/>
      <c r="W215" s="63" t="s">
        <v>97</v>
      </c>
      <c r="X215" s="58" t="s">
        <v>97</v>
      </c>
      <c r="Y215" s="58"/>
      <c r="Z215" s="58"/>
      <c r="AA215" s="58" t="s">
        <v>97</v>
      </c>
      <c r="AB215" s="58" t="s">
        <v>97</v>
      </c>
      <c r="AC215" s="58"/>
      <c r="AD215" s="58"/>
      <c r="AE215" s="62" t="s">
        <v>97</v>
      </c>
      <c r="AF215" s="58" t="s">
        <v>97</v>
      </c>
      <c r="AG215" s="58"/>
      <c r="AH215" s="58"/>
      <c r="AI215" s="63" t="s">
        <v>97</v>
      </c>
      <c r="AJ215" s="58" t="s">
        <v>97</v>
      </c>
      <c r="AK215" s="58"/>
      <c r="AL215" s="58"/>
      <c r="AM215" s="63" t="s">
        <v>97</v>
      </c>
      <c r="AN215" s="58" t="s">
        <v>97</v>
      </c>
      <c r="AO215" s="58"/>
      <c r="AP215" s="58"/>
      <c r="AQ215" s="58" t="b">
        <v>0</v>
      </c>
      <c r="AR215" s="58">
        <v>-18</v>
      </c>
      <c r="AS215" s="58"/>
      <c r="AT215" s="58"/>
      <c r="AU215" s="58" t="b">
        <v>0</v>
      </c>
      <c r="AV215" s="58">
        <v>-18</v>
      </c>
      <c r="AW215" s="59"/>
      <c r="AX215" s="60"/>
      <c r="AY215" s="58" t="b">
        <v>0</v>
      </c>
      <c r="AZ215" s="58">
        <v>-18</v>
      </c>
      <c r="BA215" s="58"/>
      <c r="BB215" s="58"/>
      <c r="BC215" s="65" t="s">
        <v>74</v>
      </c>
      <c r="BD215" s="58">
        <v>0</v>
      </c>
      <c r="BE215" s="66" t="s">
        <v>73</v>
      </c>
      <c r="BF215" s="59">
        <v>0</v>
      </c>
      <c r="BG215" s="71"/>
      <c r="BH215" s="70" t="s">
        <v>368</v>
      </c>
      <c r="BI215" s="70" t="s">
        <v>145</v>
      </c>
      <c r="BJ215" s="70">
        <v>45</v>
      </c>
      <c r="BK215" s="72">
        <v>0</v>
      </c>
      <c r="BL215">
        <f t="shared" si="3"/>
        <v>1091.998</v>
      </c>
    </row>
    <row r="216" spans="1:64" ht="13.8" hidden="1" x14ac:dyDescent="0.25">
      <c r="A216" s="11"/>
      <c r="B216" s="11"/>
      <c r="C216" s="58" t="s">
        <v>646</v>
      </c>
      <c r="D216" s="58" t="s">
        <v>678</v>
      </c>
      <c r="E216" s="58" t="s">
        <v>679</v>
      </c>
      <c r="F216" s="58" t="s">
        <v>145</v>
      </c>
      <c r="G216" s="58" t="s">
        <v>137</v>
      </c>
      <c r="H216" s="64">
        <v>16122</v>
      </c>
      <c r="I216" s="58">
        <v>9</v>
      </c>
      <c r="J216" s="58" t="s">
        <v>71</v>
      </c>
      <c r="K216" s="65" t="s">
        <v>368</v>
      </c>
      <c r="L216" s="58">
        <v>0</v>
      </c>
      <c r="M216" s="66" t="s">
        <v>73</v>
      </c>
      <c r="N216" s="58" t="e">
        <v>#NUM!</v>
      </c>
      <c r="O216" s="58" t="s">
        <v>97</v>
      </c>
      <c r="P216" s="58" t="s">
        <v>97</v>
      </c>
      <c r="Q216" s="59"/>
      <c r="R216" s="60"/>
      <c r="S216" s="63" t="s">
        <v>97</v>
      </c>
      <c r="T216" s="58" t="s">
        <v>97</v>
      </c>
      <c r="U216" s="59"/>
      <c r="V216" s="58"/>
      <c r="W216" s="63" t="s">
        <v>97</v>
      </c>
      <c r="X216" s="58" t="s">
        <v>97</v>
      </c>
      <c r="Y216" s="58"/>
      <c r="Z216" s="58"/>
      <c r="AA216" s="58" t="s">
        <v>97</v>
      </c>
      <c r="AB216" s="58" t="s">
        <v>97</v>
      </c>
      <c r="AC216" s="58"/>
      <c r="AD216" s="58"/>
      <c r="AE216" s="62" t="s">
        <v>97</v>
      </c>
      <c r="AF216" s="58" t="s">
        <v>97</v>
      </c>
      <c r="AG216" s="58"/>
      <c r="AH216" s="58"/>
      <c r="AI216" s="63" t="s">
        <v>97</v>
      </c>
      <c r="AJ216" s="58" t="s">
        <v>97</v>
      </c>
      <c r="AK216" s="58"/>
      <c r="AL216" s="58"/>
      <c r="AM216" s="63" t="s">
        <v>97</v>
      </c>
      <c r="AN216" s="58" t="s">
        <v>97</v>
      </c>
      <c r="AO216" s="59"/>
      <c r="AP216" s="60"/>
      <c r="AQ216" s="58" t="b">
        <v>0</v>
      </c>
      <c r="AR216" s="58">
        <v>-18</v>
      </c>
      <c r="AS216" s="58"/>
      <c r="AT216" s="58"/>
      <c r="AU216" s="58" t="b">
        <v>0</v>
      </c>
      <c r="AV216" s="58">
        <v>-18</v>
      </c>
      <c r="AW216" s="58"/>
      <c r="AX216" s="58"/>
      <c r="AY216" s="58" t="b">
        <v>0</v>
      </c>
      <c r="AZ216" s="58">
        <v>-18</v>
      </c>
      <c r="BA216" s="59"/>
      <c r="BB216" s="60"/>
      <c r="BC216" s="65" t="s">
        <v>74</v>
      </c>
      <c r="BD216" s="58">
        <v>0</v>
      </c>
      <c r="BE216" s="66" t="s">
        <v>73</v>
      </c>
      <c r="BF216" s="59">
        <v>0</v>
      </c>
      <c r="BG216" s="71"/>
      <c r="BH216" s="70" t="s">
        <v>368</v>
      </c>
      <c r="BI216" s="70" t="s">
        <v>145</v>
      </c>
      <c r="BJ216" s="70">
        <v>46</v>
      </c>
      <c r="BK216" s="72">
        <v>0</v>
      </c>
      <c r="BL216">
        <f t="shared" si="3"/>
        <v>1091.998</v>
      </c>
    </row>
    <row r="217" spans="1:64" hidden="1" x14ac:dyDescent="0.25">
      <c r="A217" s="11"/>
      <c r="B217" s="11"/>
      <c r="C217" s="58" t="s">
        <v>670</v>
      </c>
      <c r="D217" s="58" t="s">
        <v>681</v>
      </c>
      <c r="E217" s="58" t="s">
        <v>682</v>
      </c>
      <c r="F217" s="58" t="s">
        <v>145</v>
      </c>
      <c r="G217" s="58" t="s">
        <v>110</v>
      </c>
      <c r="H217" s="64">
        <v>16190</v>
      </c>
      <c r="I217" s="58">
        <v>9</v>
      </c>
      <c r="J217" s="58" t="s">
        <v>71</v>
      </c>
      <c r="K217" s="65" t="s">
        <v>368</v>
      </c>
      <c r="L217" s="58">
        <v>2</v>
      </c>
      <c r="M217" s="66" t="s">
        <v>73</v>
      </c>
      <c r="N217" s="58" t="e">
        <v>#NUM!</v>
      </c>
      <c r="O217" s="58" t="s">
        <v>97</v>
      </c>
      <c r="P217" s="58" t="s">
        <v>97</v>
      </c>
      <c r="Q217" s="59"/>
      <c r="R217" s="58"/>
      <c r="S217" s="63" t="s">
        <v>97</v>
      </c>
      <c r="T217" s="58" t="s">
        <v>97</v>
      </c>
      <c r="U217" s="59"/>
      <c r="V217" s="58"/>
      <c r="W217" s="63" t="s">
        <v>97</v>
      </c>
      <c r="X217" s="58" t="s">
        <v>97</v>
      </c>
      <c r="Y217" s="58"/>
      <c r="Z217" s="58"/>
      <c r="AA217" s="58" t="s">
        <v>97</v>
      </c>
      <c r="AB217" s="58" t="s">
        <v>97</v>
      </c>
      <c r="AC217" s="58"/>
      <c r="AD217" s="58"/>
      <c r="AE217" s="62">
        <v>122</v>
      </c>
      <c r="AF217" s="58">
        <v>104</v>
      </c>
      <c r="AG217" s="58"/>
      <c r="AH217" s="58"/>
      <c r="AI217" s="63">
        <v>122</v>
      </c>
      <c r="AJ217" s="58">
        <v>104</v>
      </c>
      <c r="AK217" s="58"/>
      <c r="AL217" s="58"/>
      <c r="AM217" s="63" t="s">
        <v>97</v>
      </c>
      <c r="AN217" s="58" t="s">
        <v>97</v>
      </c>
      <c r="AO217" s="58"/>
      <c r="AP217" s="58"/>
      <c r="AQ217" s="58" t="b">
        <v>0</v>
      </c>
      <c r="AR217" s="58">
        <v>-18</v>
      </c>
      <c r="AS217" s="58"/>
      <c r="AT217" s="58"/>
      <c r="AU217" s="58" t="b">
        <v>0</v>
      </c>
      <c r="AV217" s="58">
        <v>-18</v>
      </c>
      <c r="AW217" s="58"/>
      <c r="AX217" s="58"/>
      <c r="AY217" s="58" t="b">
        <v>0</v>
      </c>
      <c r="AZ217" s="58">
        <v>-18</v>
      </c>
      <c r="BA217" s="58"/>
      <c r="BB217" s="58"/>
      <c r="BC217" s="65" t="s">
        <v>74</v>
      </c>
      <c r="BD217" s="58">
        <v>2</v>
      </c>
      <c r="BE217" s="66" t="s">
        <v>73</v>
      </c>
      <c r="BF217" s="59">
        <v>0</v>
      </c>
      <c r="BG217" s="71"/>
      <c r="BH217" s="70" t="s">
        <v>368</v>
      </c>
      <c r="BI217" s="70" t="s">
        <v>145</v>
      </c>
      <c r="BJ217" s="70">
        <v>47</v>
      </c>
      <c r="BK217" s="72">
        <v>0</v>
      </c>
      <c r="BL217">
        <f t="shared" si="3"/>
        <v>1091.998</v>
      </c>
    </row>
    <row r="218" spans="1:64" hidden="1" x14ac:dyDescent="0.25">
      <c r="A218" s="11"/>
      <c r="B218" s="11"/>
      <c r="C218" s="58" t="s">
        <v>684</v>
      </c>
      <c r="D218" s="58" t="s">
        <v>685</v>
      </c>
      <c r="E218" s="58" t="s">
        <v>686</v>
      </c>
      <c r="F218" s="58" t="s">
        <v>145</v>
      </c>
      <c r="G218" s="58" t="s">
        <v>137</v>
      </c>
      <c r="H218" s="64">
        <v>16578</v>
      </c>
      <c r="I218" s="58">
        <v>9</v>
      </c>
      <c r="J218" s="58" t="s">
        <v>71</v>
      </c>
      <c r="K218" s="65" t="s">
        <v>368</v>
      </c>
      <c r="L218" s="58">
        <v>0</v>
      </c>
      <c r="M218" s="66" t="s">
        <v>73</v>
      </c>
      <c r="N218" s="58" t="e">
        <v>#NUM!</v>
      </c>
      <c r="O218" s="58" t="s">
        <v>97</v>
      </c>
      <c r="P218" s="58" t="s">
        <v>97</v>
      </c>
      <c r="Q218" s="59"/>
      <c r="R218" s="58"/>
      <c r="S218" s="63" t="s">
        <v>97</v>
      </c>
      <c r="T218" s="58" t="s">
        <v>97</v>
      </c>
      <c r="U218" s="59"/>
      <c r="V218" s="58"/>
      <c r="W218" s="63" t="s">
        <v>97</v>
      </c>
      <c r="X218" s="58" t="s">
        <v>97</v>
      </c>
      <c r="Y218" s="58"/>
      <c r="Z218" s="58"/>
      <c r="AA218" s="58" t="s">
        <v>97</v>
      </c>
      <c r="AB218" s="58" t="s">
        <v>97</v>
      </c>
      <c r="AC218" s="58"/>
      <c r="AD218" s="58"/>
      <c r="AE218" s="62" t="s">
        <v>97</v>
      </c>
      <c r="AF218" s="58" t="s">
        <v>97</v>
      </c>
      <c r="AG218" s="58"/>
      <c r="AH218" s="58"/>
      <c r="AI218" s="63" t="s">
        <v>97</v>
      </c>
      <c r="AJ218" s="58" t="s">
        <v>97</v>
      </c>
      <c r="AK218" s="58"/>
      <c r="AL218" s="58"/>
      <c r="AM218" s="63" t="s">
        <v>97</v>
      </c>
      <c r="AN218" s="58" t="s">
        <v>97</v>
      </c>
      <c r="AO218" s="58"/>
      <c r="AP218" s="58"/>
      <c r="AQ218" s="58" t="b">
        <v>0</v>
      </c>
      <c r="AR218" s="58">
        <v>-18</v>
      </c>
      <c r="AS218" s="58"/>
      <c r="AT218" s="58"/>
      <c r="AU218" s="58" t="b">
        <v>0</v>
      </c>
      <c r="AV218" s="58">
        <v>-18</v>
      </c>
      <c r="AW218" s="58"/>
      <c r="AX218" s="58"/>
      <c r="AY218" s="58" t="b">
        <v>0</v>
      </c>
      <c r="AZ218" s="58">
        <v>-18</v>
      </c>
      <c r="BA218" s="58"/>
      <c r="BB218" s="58"/>
      <c r="BC218" s="65" t="s">
        <v>74</v>
      </c>
      <c r="BD218" s="58">
        <v>0</v>
      </c>
      <c r="BE218" s="66" t="s">
        <v>73</v>
      </c>
      <c r="BF218" s="59">
        <v>0</v>
      </c>
      <c r="BG218" s="71"/>
      <c r="BH218" s="70" t="s">
        <v>368</v>
      </c>
      <c r="BI218" s="70" t="s">
        <v>145</v>
      </c>
      <c r="BJ218" s="70">
        <v>48</v>
      </c>
      <c r="BK218" s="72">
        <v>0</v>
      </c>
      <c r="BL218">
        <f t="shared" si="3"/>
        <v>1091.998</v>
      </c>
    </row>
    <row r="219" spans="1:64" ht="13.8" hidden="1" x14ac:dyDescent="0.25">
      <c r="A219" s="11"/>
      <c r="B219" s="11"/>
      <c r="C219" s="58" t="s">
        <v>673</v>
      </c>
      <c r="D219" s="58" t="s">
        <v>687</v>
      </c>
      <c r="E219" s="58" t="s">
        <v>610</v>
      </c>
      <c r="F219" s="58" t="s">
        <v>145</v>
      </c>
      <c r="G219" s="58" t="s">
        <v>126</v>
      </c>
      <c r="H219" s="64">
        <v>16632</v>
      </c>
      <c r="I219" s="58">
        <v>9</v>
      </c>
      <c r="J219" s="58" t="s">
        <v>71</v>
      </c>
      <c r="K219" s="65" t="s">
        <v>368</v>
      </c>
      <c r="L219" s="58">
        <v>0</v>
      </c>
      <c r="M219" s="66" t="s">
        <v>73</v>
      </c>
      <c r="N219" s="58" t="e">
        <v>#NUM!</v>
      </c>
      <c r="O219" s="58" t="s">
        <v>97</v>
      </c>
      <c r="P219" s="58" t="s">
        <v>97</v>
      </c>
      <c r="Q219" s="59"/>
      <c r="R219" s="60"/>
      <c r="S219" s="63" t="s">
        <v>97</v>
      </c>
      <c r="T219" s="58" t="s">
        <v>97</v>
      </c>
      <c r="U219" s="59"/>
      <c r="V219" s="60"/>
      <c r="W219" s="63" t="s">
        <v>97</v>
      </c>
      <c r="X219" s="58" t="s">
        <v>97</v>
      </c>
      <c r="Y219" s="59"/>
      <c r="Z219" s="58"/>
      <c r="AA219" s="58" t="s">
        <v>97</v>
      </c>
      <c r="AB219" s="58" t="s">
        <v>97</v>
      </c>
      <c r="AC219" s="59"/>
      <c r="AD219" s="60"/>
      <c r="AE219" s="62" t="s">
        <v>97</v>
      </c>
      <c r="AF219" s="58" t="s">
        <v>97</v>
      </c>
      <c r="AG219" s="59"/>
      <c r="AH219" s="60"/>
      <c r="AI219" s="63" t="s">
        <v>97</v>
      </c>
      <c r="AJ219" s="58" t="s">
        <v>97</v>
      </c>
      <c r="AK219" s="58"/>
      <c r="AL219" s="58"/>
      <c r="AM219" s="63" t="s">
        <v>97</v>
      </c>
      <c r="AN219" s="58" t="s">
        <v>97</v>
      </c>
      <c r="AO219" s="58"/>
      <c r="AP219" s="58"/>
      <c r="AQ219" s="58" t="b">
        <v>0</v>
      </c>
      <c r="AR219" s="58">
        <v>-18</v>
      </c>
      <c r="AS219" s="58"/>
      <c r="AT219" s="58"/>
      <c r="AU219" s="58" t="b">
        <v>0</v>
      </c>
      <c r="AV219" s="58">
        <v>-18</v>
      </c>
      <c r="AW219" s="58"/>
      <c r="AX219" s="58"/>
      <c r="AY219" s="58" t="b">
        <v>0</v>
      </c>
      <c r="AZ219" s="58">
        <v>-18</v>
      </c>
      <c r="BA219" s="58"/>
      <c r="BB219" s="58"/>
      <c r="BC219" s="65" t="s">
        <v>74</v>
      </c>
      <c r="BD219" s="58">
        <v>0</v>
      </c>
      <c r="BE219" s="66" t="s">
        <v>73</v>
      </c>
      <c r="BF219" s="59">
        <v>0</v>
      </c>
      <c r="BG219" s="71"/>
      <c r="BH219" s="70" t="s">
        <v>368</v>
      </c>
      <c r="BI219" s="70" t="s">
        <v>145</v>
      </c>
      <c r="BJ219" s="70">
        <v>49</v>
      </c>
      <c r="BK219" s="72">
        <v>0</v>
      </c>
      <c r="BL219">
        <f t="shared" si="3"/>
        <v>1091.998</v>
      </c>
    </row>
    <row r="220" spans="1:64" ht="13.8" hidden="1" x14ac:dyDescent="0.25">
      <c r="A220" s="11"/>
      <c r="B220" s="11"/>
      <c r="C220" s="58" t="s">
        <v>647</v>
      </c>
      <c r="D220" s="58" t="s">
        <v>148</v>
      </c>
      <c r="E220" s="58" t="s">
        <v>449</v>
      </c>
      <c r="F220" s="58" t="s">
        <v>145</v>
      </c>
      <c r="G220" s="58" t="s">
        <v>137</v>
      </c>
      <c r="H220" s="64">
        <v>16653</v>
      </c>
      <c r="I220" s="58">
        <v>9</v>
      </c>
      <c r="J220" s="58" t="s">
        <v>71</v>
      </c>
      <c r="K220" s="65" t="s">
        <v>368</v>
      </c>
      <c r="L220" s="58">
        <v>1</v>
      </c>
      <c r="M220" s="66" t="s">
        <v>73</v>
      </c>
      <c r="N220" s="58" t="e">
        <v>#NUM!</v>
      </c>
      <c r="O220" s="58" t="s">
        <v>97</v>
      </c>
      <c r="P220" s="58" t="s">
        <v>97</v>
      </c>
      <c r="Q220" s="59"/>
      <c r="R220" s="60"/>
      <c r="S220" s="63" t="s">
        <v>97</v>
      </c>
      <c r="T220" s="58" t="s">
        <v>97</v>
      </c>
      <c r="U220" s="59"/>
      <c r="V220" s="58"/>
      <c r="W220" s="63" t="s">
        <v>97</v>
      </c>
      <c r="X220" s="58" t="s">
        <v>97</v>
      </c>
      <c r="Y220" s="58"/>
      <c r="Z220" s="58"/>
      <c r="AA220" s="58">
        <v>125</v>
      </c>
      <c r="AB220" s="58">
        <v>107</v>
      </c>
      <c r="AC220" s="58"/>
      <c r="AD220" s="58"/>
      <c r="AE220" s="62" t="s">
        <v>97</v>
      </c>
      <c r="AF220" s="58" t="s">
        <v>97</v>
      </c>
      <c r="AG220" s="58"/>
      <c r="AH220" s="58"/>
      <c r="AI220" s="63" t="s">
        <v>97</v>
      </c>
      <c r="AJ220" s="58" t="s">
        <v>97</v>
      </c>
      <c r="AK220" s="58"/>
      <c r="AL220" s="58"/>
      <c r="AM220" s="63" t="s">
        <v>97</v>
      </c>
      <c r="AN220" s="58" t="s">
        <v>97</v>
      </c>
      <c r="AO220" s="58"/>
      <c r="AP220" s="58"/>
      <c r="AQ220" s="58" t="b">
        <v>0</v>
      </c>
      <c r="AR220" s="58">
        <v>-18</v>
      </c>
      <c r="AS220" s="58"/>
      <c r="AT220" s="58"/>
      <c r="AU220" s="58" t="b">
        <v>0</v>
      </c>
      <c r="AV220" s="58">
        <v>-18</v>
      </c>
      <c r="AW220" s="58"/>
      <c r="AX220" s="58"/>
      <c r="AY220" s="58" t="b">
        <v>0</v>
      </c>
      <c r="AZ220" s="58">
        <v>-18</v>
      </c>
      <c r="BA220" s="58"/>
      <c r="BB220" s="58"/>
      <c r="BC220" s="65" t="s">
        <v>74</v>
      </c>
      <c r="BD220" s="58">
        <v>1</v>
      </c>
      <c r="BE220" s="66" t="s">
        <v>73</v>
      </c>
      <c r="BF220" s="59">
        <v>0</v>
      </c>
      <c r="BG220" s="71"/>
      <c r="BH220" s="70" t="s">
        <v>368</v>
      </c>
      <c r="BI220" s="70" t="s">
        <v>145</v>
      </c>
      <c r="BJ220" s="70">
        <v>50</v>
      </c>
      <c r="BK220" s="72">
        <v>0</v>
      </c>
      <c r="BL220">
        <f t="shared" si="3"/>
        <v>1091.998</v>
      </c>
    </row>
    <row r="221" spans="1:64" ht="13.8" hidden="1" x14ac:dyDescent="0.25">
      <c r="A221" s="11"/>
      <c r="B221" s="11"/>
      <c r="C221" s="58" t="s">
        <v>690</v>
      </c>
      <c r="D221" s="58" t="s">
        <v>691</v>
      </c>
      <c r="E221" s="58" t="s">
        <v>692</v>
      </c>
      <c r="F221" s="58" t="s">
        <v>145</v>
      </c>
      <c r="G221" s="58" t="s">
        <v>194</v>
      </c>
      <c r="H221" s="64">
        <v>16804</v>
      </c>
      <c r="I221" s="58">
        <v>9</v>
      </c>
      <c r="J221" s="58" t="s">
        <v>71</v>
      </c>
      <c r="K221" s="65" t="s">
        <v>368</v>
      </c>
      <c r="L221" s="58">
        <v>1</v>
      </c>
      <c r="M221" s="66" t="s">
        <v>73</v>
      </c>
      <c r="N221" s="58" t="e">
        <v>#NUM!</v>
      </c>
      <c r="O221" s="58" t="s">
        <v>97</v>
      </c>
      <c r="P221" s="58" t="s">
        <v>97</v>
      </c>
      <c r="Q221" s="59"/>
      <c r="R221" s="58"/>
      <c r="S221" s="63">
        <v>138</v>
      </c>
      <c r="T221" s="58">
        <v>120</v>
      </c>
      <c r="U221" s="59"/>
      <c r="V221" s="60"/>
      <c r="W221" s="63" t="s">
        <v>97</v>
      </c>
      <c r="X221" s="58" t="s">
        <v>97</v>
      </c>
      <c r="Y221" s="58"/>
      <c r="Z221" s="58"/>
      <c r="AA221" s="58" t="s">
        <v>97</v>
      </c>
      <c r="AB221" s="58" t="s">
        <v>97</v>
      </c>
      <c r="AC221" s="59"/>
      <c r="AD221" s="60"/>
      <c r="AE221" s="62" t="s">
        <v>97</v>
      </c>
      <c r="AF221" s="58" t="s">
        <v>97</v>
      </c>
      <c r="AG221" s="58"/>
      <c r="AH221" s="58"/>
      <c r="AI221" s="63" t="s">
        <v>97</v>
      </c>
      <c r="AJ221" s="58" t="s">
        <v>97</v>
      </c>
      <c r="AK221" s="58"/>
      <c r="AL221" s="58"/>
      <c r="AM221" s="63" t="s">
        <v>97</v>
      </c>
      <c r="AN221" s="58" t="s">
        <v>97</v>
      </c>
      <c r="AO221" s="58"/>
      <c r="AP221" s="58"/>
      <c r="AQ221" s="58" t="b">
        <v>0</v>
      </c>
      <c r="AR221" s="58">
        <v>-18</v>
      </c>
      <c r="AS221" s="58"/>
      <c r="AT221" s="58"/>
      <c r="AU221" s="58" t="b">
        <v>0</v>
      </c>
      <c r="AV221" s="58">
        <v>-18</v>
      </c>
      <c r="AW221" s="59"/>
      <c r="AX221" s="60"/>
      <c r="AY221" s="58" t="b">
        <v>0</v>
      </c>
      <c r="AZ221" s="58">
        <v>-18</v>
      </c>
      <c r="BA221" s="59"/>
      <c r="BB221" s="60"/>
      <c r="BC221" s="65" t="s">
        <v>74</v>
      </c>
      <c r="BD221" s="58">
        <v>1</v>
      </c>
      <c r="BE221" s="66" t="s">
        <v>73</v>
      </c>
      <c r="BF221" s="59">
        <v>0</v>
      </c>
      <c r="BG221" s="71"/>
      <c r="BH221" s="70" t="s">
        <v>368</v>
      </c>
      <c r="BI221" s="70" t="s">
        <v>145</v>
      </c>
      <c r="BJ221" s="70">
        <v>51</v>
      </c>
      <c r="BK221" s="72">
        <v>0</v>
      </c>
      <c r="BL221">
        <f t="shared" si="3"/>
        <v>1091.998</v>
      </c>
    </row>
    <row r="222" spans="1:64" ht="13.8" hidden="1" x14ac:dyDescent="0.25">
      <c r="A222" s="11"/>
      <c r="B222" s="11"/>
      <c r="C222" s="58" t="s">
        <v>632</v>
      </c>
      <c r="D222" s="58" t="s">
        <v>619</v>
      </c>
      <c r="E222" s="58" t="s">
        <v>697</v>
      </c>
      <c r="F222" s="58" t="s">
        <v>145</v>
      </c>
      <c r="G222" s="58" t="s">
        <v>168</v>
      </c>
      <c r="H222" s="64">
        <v>17605</v>
      </c>
      <c r="I222" s="58">
        <v>9</v>
      </c>
      <c r="J222" s="58" t="s">
        <v>71</v>
      </c>
      <c r="K222" s="65" t="s">
        <v>368</v>
      </c>
      <c r="L222" s="58">
        <v>7</v>
      </c>
      <c r="M222" s="66" t="s">
        <v>73</v>
      </c>
      <c r="N222" s="58">
        <v>743</v>
      </c>
      <c r="O222" s="58">
        <v>125</v>
      </c>
      <c r="P222" s="58">
        <v>107</v>
      </c>
      <c r="Q222" s="59"/>
      <c r="R222" s="58"/>
      <c r="S222" s="63">
        <v>130</v>
      </c>
      <c r="T222" s="58">
        <v>112</v>
      </c>
      <c r="U222" s="59"/>
      <c r="V222" s="58"/>
      <c r="W222" s="63">
        <v>118</v>
      </c>
      <c r="X222" s="58">
        <v>100</v>
      </c>
      <c r="Y222" s="59"/>
      <c r="Z222" s="60"/>
      <c r="AA222" s="58">
        <v>122</v>
      </c>
      <c r="AB222" s="58">
        <v>104</v>
      </c>
      <c r="AC222" s="58"/>
      <c r="AD222" s="58"/>
      <c r="AE222" s="62">
        <v>124</v>
      </c>
      <c r="AF222" s="58">
        <v>106</v>
      </c>
      <c r="AG222" s="58"/>
      <c r="AH222" s="58"/>
      <c r="AI222" s="63">
        <v>127</v>
      </c>
      <c r="AJ222" s="58">
        <v>109</v>
      </c>
      <c r="AK222" s="58"/>
      <c r="AL222" s="58"/>
      <c r="AM222" s="63">
        <v>127</v>
      </c>
      <c r="AN222" s="58">
        <v>109</v>
      </c>
      <c r="AO222" s="58"/>
      <c r="AP222" s="58"/>
      <c r="AQ222" s="58" t="b">
        <v>0</v>
      </c>
      <c r="AR222" s="58">
        <v>-18</v>
      </c>
      <c r="AS222" s="58"/>
      <c r="AT222" s="58"/>
      <c r="AU222" s="58" t="b">
        <v>0</v>
      </c>
      <c r="AV222" s="58">
        <v>-18</v>
      </c>
      <c r="AW222" s="58"/>
      <c r="AX222" s="58"/>
      <c r="AY222" s="58" t="b">
        <v>0</v>
      </c>
      <c r="AZ222" s="58">
        <v>-18</v>
      </c>
      <c r="BA222" s="58"/>
      <c r="BB222" s="58"/>
      <c r="BC222" s="65" t="s">
        <v>74</v>
      </c>
      <c r="BD222" s="58">
        <v>7</v>
      </c>
      <c r="BE222" s="66" t="s">
        <v>73</v>
      </c>
      <c r="BF222" s="59">
        <v>0</v>
      </c>
      <c r="BG222" s="71"/>
      <c r="BH222" s="70" t="s">
        <v>368</v>
      </c>
      <c r="BI222" s="70" t="s">
        <v>145</v>
      </c>
      <c r="BJ222" s="70">
        <v>52</v>
      </c>
      <c r="BK222" s="72">
        <v>0</v>
      </c>
      <c r="BL222">
        <f t="shared" si="3"/>
        <v>1091.998</v>
      </c>
    </row>
    <row r="223" spans="1:64" hidden="1" x14ac:dyDescent="0.25">
      <c r="A223" s="11"/>
      <c r="B223" s="11"/>
      <c r="C223" s="58" t="s">
        <v>625</v>
      </c>
      <c r="D223" s="58" t="s">
        <v>699</v>
      </c>
      <c r="E223" s="58" t="s">
        <v>700</v>
      </c>
      <c r="F223" s="58" t="s">
        <v>145</v>
      </c>
      <c r="G223" s="58" t="s">
        <v>204</v>
      </c>
      <c r="H223" s="64">
        <v>17868</v>
      </c>
      <c r="I223" s="58">
        <v>9</v>
      </c>
      <c r="J223" s="58" t="s">
        <v>71</v>
      </c>
      <c r="K223" s="65" t="s">
        <v>368</v>
      </c>
      <c r="L223" s="58">
        <v>6</v>
      </c>
      <c r="M223" s="66" t="s">
        <v>73</v>
      </c>
      <c r="N223" s="58">
        <v>754</v>
      </c>
      <c r="O223" s="58">
        <v>130</v>
      </c>
      <c r="P223" s="58">
        <v>112</v>
      </c>
      <c r="Q223" s="59"/>
      <c r="R223" s="58"/>
      <c r="S223" s="63" t="s">
        <v>97</v>
      </c>
      <c r="T223" s="58" t="s">
        <v>97</v>
      </c>
      <c r="U223" s="59"/>
      <c r="V223" s="58"/>
      <c r="W223" s="63">
        <v>125</v>
      </c>
      <c r="X223" s="58">
        <v>107</v>
      </c>
      <c r="Y223" s="58"/>
      <c r="Z223" s="58"/>
      <c r="AA223" s="58">
        <v>121</v>
      </c>
      <c r="AB223" s="58">
        <v>103</v>
      </c>
      <c r="AC223" s="58"/>
      <c r="AD223" s="58"/>
      <c r="AE223" s="62">
        <v>131</v>
      </c>
      <c r="AF223" s="58">
        <v>113</v>
      </c>
      <c r="AG223" s="58"/>
      <c r="AH223" s="58"/>
      <c r="AI223" s="63">
        <v>124</v>
      </c>
      <c r="AJ223" s="58">
        <v>106</v>
      </c>
      <c r="AK223" s="58"/>
      <c r="AL223" s="58"/>
      <c r="AM223" s="63">
        <v>123</v>
      </c>
      <c r="AN223" s="58">
        <v>105</v>
      </c>
      <c r="AO223" s="58"/>
      <c r="AP223" s="58"/>
      <c r="AQ223" s="58" t="b">
        <v>0</v>
      </c>
      <c r="AR223" s="58">
        <v>-18</v>
      </c>
      <c r="AS223" s="58"/>
      <c r="AT223" s="58"/>
      <c r="AU223" s="58" t="b">
        <v>0</v>
      </c>
      <c r="AV223" s="58">
        <v>-18</v>
      </c>
      <c r="AW223" s="58"/>
      <c r="AX223" s="58"/>
      <c r="AY223" s="58" t="b">
        <v>0</v>
      </c>
      <c r="AZ223" s="58">
        <v>-18</v>
      </c>
      <c r="BA223" s="58"/>
      <c r="BB223" s="58"/>
      <c r="BC223" s="65" t="s">
        <v>74</v>
      </c>
      <c r="BD223" s="58">
        <v>6</v>
      </c>
      <c r="BE223" s="66" t="s">
        <v>73</v>
      </c>
      <c r="BF223" s="59">
        <v>0</v>
      </c>
      <c r="BG223" s="71"/>
      <c r="BH223" s="70" t="s">
        <v>368</v>
      </c>
      <c r="BI223" s="70" t="s">
        <v>145</v>
      </c>
      <c r="BJ223" s="70">
        <v>53</v>
      </c>
      <c r="BK223" s="72">
        <v>0</v>
      </c>
      <c r="BL223">
        <f t="shared" si="3"/>
        <v>1091.998</v>
      </c>
    </row>
    <row r="224" spans="1:64" ht="13.8" hidden="1" x14ac:dyDescent="0.25">
      <c r="A224" s="11"/>
      <c r="B224" s="11"/>
      <c r="C224" s="58" t="s">
        <v>677</v>
      </c>
      <c r="D224" s="58" t="s">
        <v>531</v>
      </c>
      <c r="E224" s="58" t="s">
        <v>672</v>
      </c>
      <c r="F224" s="58" t="s">
        <v>145</v>
      </c>
      <c r="G224" s="58" t="s">
        <v>110</v>
      </c>
      <c r="H224" s="64">
        <v>18570</v>
      </c>
      <c r="I224" s="58">
        <v>9</v>
      </c>
      <c r="J224" s="58" t="s">
        <v>71</v>
      </c>
      <c r="K224" s="65" t="s">
        <v>368</v>
      </c>
      <c r="L224" s="58">
        <v>0</v>
      </c>
      <c r="M224" s="66" t="s">
        <v>73</v>
      </c>
      <c r="N224" s="58" t="e">
        <v>#NUM!</v>
      </c>
      <c r="O224" s="58" t="s">
        <v>97</v>
      </c>
      <c r="P224" s="58" t="s">
        <v>97</v>
      </c>
      <c r="Q224" s="59"/>
      <c r="R224" s="58"/>
      <c r="S224" s="63" t="s">
        <v>97</v>
      </c>
      <c r="T224" s="58" t="s">
        <v>97</v>
      </c>
      <c r="U224" s="59"/>
      <c r="V224" s="58"/>
      <c r="W224" s="63" t="s">
        <v>97</v>
      </c>
      <c r="X224" s="58" t="s">
        <v>97</v>
      </c>
      <c r="Y224" s="59"/>
      <c r="Z224" s="60"/>
      <c r="AA224" s="58" t="s">
        <v>97</v>
      </c>
      <c r="AB224" s="58" t="s">
        <v>97</v>
      </c>
      <c r="AC224" s="58"/>
      <c r="AD224" s="58"/>
      <c r="AE224" s="62" t="s">
        <v>97</v>
      </c>
      <c r="AF224" s="58" t="s">
        <v>97</v>
      </c>
      <c r="AG224" s="58"/>
      <c r="AH224" s="58"/>
      <c r="AI224" s="63" t="s">
        <v>97</v>
      </c>
      <c r="AJ224" s="58" t="s">
        <v>97</v>
      </c>
      <c r="AK224" s="58"/>
      <c r="AL224" s="58"/>
      <c r="AM224" s="63" t="s">
        <v>97</v>
      </c>
      <c r="AN224" s="58" t="s">
        <v>97</v>
      </c>
      <c r="AO224" s="58"/>
      <c r="AP224" s="58"/>
      <c r="AQ224" s="58" t="b">
        <v>0</v>
      </c>
      <c r="AR224" s="58">
        <v>-18</v>
      </c>
      <c r="AS224" s="58"/>
      <c r="AT224" s="58"/>
      <c r="AU224" s="58" t="b">
        <v>0</v>
      </c>
      <c r="AV224" s="58">
        <v>-18</v>
      </c>
      <c r="AW224" s="58"/>
      <c r="AX224" s="58"/>
      <c r="AY224" s="58" t="b">
        <v>0</v>
      </c>
      <c r="AZ224" s="58">
        <v>-18</v>
      </c>
      <c r="BA224" s="58"/>
      <c r="BB224" s="58"/>
      <c r="BC224" s="65" t="s">
        <v>74</v>
      </c>
      <c r="BD224" s="58">
        <v>0</v>
      </c>
      <c r="BE224" s="66" t="s">
        <v>73</v>
      </c>
      <c r="BF224" s="59">
        <v>0</v>
      </c>
      <c r="BG224" s="71"/>
      <c r="BH224" s="70" t="s">
        <v>368</v>
      </c>
      <c r="BI224" s="70" t="s">
        <v>145</v>
      </c>
      <c r="BJ224" s="70">
        <v>54</v>
      </c>
      <c r="BK224" s="72">
        <v>0</v>
      </c>
      <c r="BL224">
        <f t="shared" si="3"/>
        <v>1091.998</v>
      </c>
    </row>
    <row r="225" spans="1:64" ht="13.8" hidden="1" x14ac:dyDescent="0.25">
      <c r="A225" s="11"/>
      <c r="B225" s="11"/>
      <c r="C225" s="58" t="s">
        <v>680</v>
      </c>
      <c r="D225" s="58" t="s">
        <v>707</v>
      </c>
      <c r="E225" s="58" t="s">
        <v>708</v>
      </c>
      <c r="F225" s="58" t="s">
        <v>145</v>
      </c>
      <c r="G225" s="58" t="s">
        <v>96</v>
      </c>
      <c r="H225" s="64">
        <v>16375</v>
      </c>
      <c r="I225" s="58">
        <v>10</v>
      </c>
      <c r="J225" s="58" t="s">
        <v>157</v>
      </c>
      <c r="K225" s="65" t="s">
        <v>368</v>
      </c>
      <c r="L225" s="58">
        <v>1</v>
      </c>
      <c r="M225" s="66" t="s">
        <v>73</v>
      </c>
      <c r="N225" s="58" t="e">
        <v>#NUM!</v>
      </c>
      <c r="O225" s="58" t="s">
        <v>97</v>
      </c>
      <c r="P225" s="58" t="s">
        <v>97</v>
      </c>
      <c r="Q225" s="59"/>
      <c r="R225" s="58"/>
      <c r="S225" s="63" t="s">
        <v>97</v>
      </c>
      <c r="T225" s="58" t="s">
        <v>97</v>
      </c>
      <c r="U225" s="59"/>
      <c r="V225" s="58"/>
      <c r="W225" s="63" t="s">
        <v>97</v>
      </c>
      <c r="X225" s="58" t="s">
        <v>97</v>
      </c>
      <c r="Y225" s="59"/>
      <c r="Z225" s="60"/>
      <c r="AA225" s="58" t="s">
        <v>97</v>
      </c>
      <c r="AB225" s="58" t="s">
        <v>97</v>
      </c>
      <c r="AC225" s="58"/>
      <c r="AD225" s="58"/>
      <c r="AE225" s="62" t="s">
        <v>97</v>
      </c>
      <c r="AF225" s="58" t="s">
        <v>97</v>
      </c>
      <c r="AG225" s="59"/>
      <c r="AH225" s="60"/>
      <c r="AI225" s="63" t="s">
        <v>97</v>
      </c>
      <c r="AJ225" s="58" t="s">
        <v>97</v>
      </c>
      <c r="AK225" s="58"/>
      <c r="AL225" s="58"/>
      <c r="AM225" s="63">
        <v>129</v>
      </c>
      <c r="AN225" s="58">
        <v>109</v>
      </c>
      <c r="AO225" s="58"/>
      <c r="AP225" s="58"/>
      <c r="AQ225" s="58" t="b">
        <v>0</v>
      </c>
      <c r="AR225" s="58">
        <v>-20</v>
      </c>
      <c r="AS225" s="58"/>
      <c r="AT225" s="58"/>
      <c r="AU225" s="58" t="b">
        <v>0</v>
      </c>
      <c r="AV225" s="58">
        <v>-20</v>
      </c>
      <c r="AW225" s="58"/>
      <c r="AX225" s="58"/>
      <c r="AY225" s="58" t="b">
        <v>0</v>
      </c>
      <c r="AZ225" s="58">
        <v>-20</v>
      </c>
      <c r="BA225" s="59"/>
      <c r="BB225" s="60"/>
      <c r="BC225" s="65" t="s">
        <v>74</v>
      </c>
      <c r="BD225" s="58">
        <v>1</v>
      </c>
      <c r="BE225" s="66" t="s">
        <v>73</v>
      </c>
      <c r="BF225" s="59">
        <v>0</v>
      </c>
      <c r="BG225" s="71"/>
      <c r="BH225" s="70" t="s">
        <v>368</v>
      </c>
      <c r="BI225" s="70" t="s">
        <v>145</v>
      </c>
      <c r="BJ225" s="70">
        <v>55</v>
      </c>
      <c r="BK225" s="72">
        <v>0</v>
      </c>
      <c r="BL225">
        <f t="shared" si="3"/>
        <v>1091.998</v>
      </c>
    </row>
    <row r="226" spans="1:64" ht="13.8" hidden="1" x14ac:dyDescent="0.25">
      <c r="A226" s="11"/>
      <c r="B226" s="11"/>
      <c r="C226" s="58" t="s">
        <v>688</v>
      </c>
      <c r="D226" s="58" t="s">
        <v>225</v>
      </c>
      <c r="E226" s="58" t="s">
        <v>709</v>
      </c>
      <c r="F226" s="58" t="s">
        <v>145</v>
      </c>
      <c r="G226" s="58" t="s">
        <v>96</v>
      </c>
      <c r="H226" s="64">
        <v>16034</v>
      </c>
      <c r="I226" s="58">
        <v>11</v>
      </c>
      <c r="J226" s="58" t="s">
        <v>157</v>
      </c>
      <c r="K226" s="65" t="s">
        <v>368</v>
      </c>
      <c r="L226" s="58">
        <v>3</v>
      </c>
      <c r="M226" s="66" t="s">
        <v>73</v>
      </c>
      <c r="N226" s="58" t="e">
        <v>#NUM!</v>
      </c>
      <c r="O226" s="58" t="s">
        <v>97</v>
      </c>
      <c r="P226" s="58" t="s">
        <v>97</v>
      </c>
      <c r="Q226" s="59"/>
      <c r="R226" s="58"/>
      <c r="S226" s="63" t="s">
        <v>97</v>
      </c>
      <c r="T226" s="58" t="s">
        <v>97</v>
      </c>
      <c r="U226" s="59"/>
      <c r="V226" s="58"/>
      <c r="W226" s="63">
        <v>126</v>
      </c>
      <c r="X226" s="58">
        <v>104</v>
      </c>
      <c r="Y226" s="58"/>
      <c r="Z226" s="58"/>
      <c r="AA226" s="58" t="s">
        <v>97</v>
      </c>
      <c r="AB226" s="58" t="s">
        <v>97</v>
      </c>
      <c r="AC226" s="58"/>
      <c r="AD226" s="58"/>
      <c r="AE226" s="62">
        <v>123</v>
      </c>
      <c r="AF226" s="58">
        <v>101</v>
      </c>
      <c r="AG226" s="58"/>
      <c r="AH226" s="58"/>
      <c r="AI226" s="63" t="s">
        <v>97</v>
      </c>
      <c r="AJ226" s="58" t="s">
        <v>97</v>
      </c>
      <c r="AK226" s="58"/>
      <c r="AL226" s="58"/>
      <c r="AM226" s="63">
        <v>128</v>
      </c>
      <c r="AN226" s="58">
        <v>106</v>
      </c>
      <c r="AO226" s="58"/>
      <c r="AP226" s="58"/>
      <c r="AQ226" s="58" t="b">
        <v>0</v>
      </c>
      <c r="AR226" s="58">
        <v>-22</v>
      </c>
      <c r="AS226" s="59"/>
      <c r="AT226" s="60"/>
      <c r="AU226" s="58" t="b">
        <v>0</v>
      </c>
      <c r="AV226" s="58">
        <v>-22</v>
      </c>
      <c r="AW226" s="58"/>
      <c r="AX226" s="58"/>
      <c r="AY226" s="58" t="b">
        <v>0</v>
      </c>
      <c r="AZ226" s="58">
        <v>-22</v>
      </c>
      <c r="BA226" s="58"/>
      <c r="BB226" s="58"/>
      <c r="BC226" s="65" t="s">
        <v>74</v>
      </c>
      <c r="BD226" s="58">
        <v>3</v>
      </c>
      <c r="BE226" s="66" t="s">
        <v>73</v>
      </c>
      <c r="BF226" s="59">
        <v>0</v>
      </c>
      <c r="BG226" s="71"/>
      <c r="BH226" s="70" t="s">
        <v>368</v>
      </c>
      <c r="BI226" s="70" t="s">
        <v>145</v>
      </c>
      <c r="BJ226" s="70">
        <v>56</v>
      </c>
      <c r="BK226" s="72">
        <v>0</v>
      </c>
      <c r="BL226">
        <f t="shared" si="3"/>
        <v>1091.998</v>
      </c>
    </row>
    <row r="227" spans="1:64" hidden="1" x14ac:dyDescent="0.25">
      <c r="A227" s="11"/>
      <c r="B227" s="11"/>
      <c r="C227" s="58" t="s">
        <v>710</v>
      </c>
      <c r="D227" s="58" t="s">
        <v>711</v>
      </c>
      <c r="E227" s="58" t="s">
        <v>620</v>
      </c>
      <c r="F227" s="58" t="s">
        <v>145</v>
      </c>
      <c r="G227" s="58" t="s">
        <v>168</v>
      </c>
      <c r="H227" s="64">
        <v>15468</v>
      </c>
      <c r="I227" s="58">
        <v>12</v>
      </c>
      <c r="J227" s="58" t="s">
        <v>157</v>
      </c>
      <c r="K227" s="65" t="s">
        <v>368</v>
      </c>
      <c r="L227" s="58">
        <v>2</v>
      </c>
      <c r="M227" s="66" t="s">
        <v>73</v>
      </c>
      <c r="N227" s="58" t="e">
        <v>#NUM!</v>
      </c>
      <c r="O227" s="58" t="s">
        <v>97</v>
      </c>
      <c r="P227" s="58" t="s">
        <v>97</v>
      </c>
      <c r="Q227" s="59"/>
      <c r="R227" s="58"/>
      <c r="S227" s="63" t="s">
        <v>97</v>
      </c>
      <c r="T227" s="58" t="s">
        <v>97</v>
      </c>
      <c r="U227" s="59"/>
      <c r="V227" s="58"/>
      <c r="W227" s="63" t="s">
        <v>97</v>
      </c>
      <c r="X227" s="58" t="s">
        <v>97</v>
      </c>
      <c r="Y227" s="58"/>
      <c r="Z227" s="58"/>
      <c r="AA227" s="58" t="s">
        <v>97</v>
      </c>
      <c r="AB227" s="58" t="s">
        <v>97</v>
      </c>
      <c r="AC227" s="58"/>
      <c r="AD227" s="58"/>
      <c r="AE227" s="62">
        <v>131</v>
      </c>
      <c r="AF227" s="58">
        <v>107</v>
      </c>
      <c r="AG227" s="58"/>
      <c r="AH227" s="58"/>
      <c r="AI227" s="63">
        <v>127</v>
      </c>
      <c r="AJ227" s="58">
        <v>103</v>
      </c>
      <c r="AK227" s="58"/>
      <c r="AL227" s="58"/>
      <c r="AM227" s="63" t="s">
        <v>97</v>
      </c>
      <c r="AN227" s="58" t="s">
        <v>97</v>
      </c>
      <c r="AO227" s="58"/>
      <c r="AP227" s="58"/>
      <c r="AQ227" s="58" t="b">
        <v>0</v>
      </c>
      <c r="AR227" s="58">
        <v>-24</v>
      </c>
      <c r="AS227" s="58"/>
      <c r="AT227" s="58"/>
      <c r="AU227" s="58" t="b">
        <v>0</v>
      </c>
      <c r="AV227" s="58">
        <v>-24</v>
      </c>
      <c r="AW227" s="58"/>
      <c r="AX227" s="58"/>
      <c r="AY227" s="58" t="b">
        <v>0</v>
      </c>
      <c r="AZ227" s="58">
        <v>-24</v>
      </c>
      <c r="BA227" s="58"/>
      <c r="BB227" s="58"/>
      <c r="BC227" s="65" t="s">
        <v>74</v>
      </c>
      <c r="BD227" s="58">
        <v>2</v>
      </c>
      <c r="BE227" s="66" t="s">
        <v>73</v>
      </c>
      <c r="BF227" s="59">
        <v>0</v>
      </c>
      <c r="BG227" s="71"/>
      <c r="BH227" s="70" t="s">
        <v>368</v>
      </c>
      <c r="BI227" s="70" t="s">
        <v>145</v>
      </c>
      <c r="BJ227" s="70">
        <v>57</v>
      </c>
      <c r="BK227" s="72">
        <v>0</v>
      </c>
      <c r="BL227">
        <f t="shared" si="3"/>
        <v>1091.998</v>
      </c>
    </row>
    <row r="228" spans="1:64" hidden="1" x14ac:dyDescent="0.25">
      <c r="A228" s="11"/>
      <c r="B228" s="11"/>
      <c r="C228" s="58" t="s">
        <v>683</v>
      </c>
      <c r="D228" s="58" t="s">
        <v>712</v>
      </c>
      <c r="E228" s="58" t="s">
        <v>259</v>
      </c>
      <c r="F228" s="58" t="s">
        <v>145</v>
      </c>
      <c r="G228" s="58" t="s">
        <v>110</v>
      </c>
      <c r="H228" s="64">
        <v>15592</v>
      </c>
      <c r="I228" s="58">
        <v>12</v>
      </c>
      <c r="J228" s="58" t="s">
        <v>157</v>
      </c>
      <c r="K228" s="65" t="s">
        <v>368</v>
      </c>
      <c r="L228" s="58">
        <v>0</v>
      </c>
      <c r="M228" s="66" t="s">
        <v>73</v>
      </c>
      <c r="N228" s="58" t="e">
        <v>#NUM!</v>
      </c>
      <c r="O228" s="58" t="s">
        <v>97</v>
      </c>
      <c r="P228" s="58" t="s">
        <v>97</v>
      </c>
      <c r="Q228" s="59"/>
      <c r="R228" s="58"/>
      <c r="S228" s="63" t="s">
        <v>97</v>
      </c>
      <c r="T228" s="58" t="s">
        <v>97</v>
      </c>
      <c r="U228" s="59"/>
      <c r="V228" s="58"/>
      <c r="W228" s="63" t="s">
        <v>97</v>
      </c>
      <c r="X228" s="58" t="s">
        <v>97</v>
      </c>
      <c r="Y228" s="58"/>
      <c r="Z228" s="58"/>
      <c r="AA228" s="58" t="s">
        <v>97</v>
      </c>
      <c r="AB228" s="58" t="s">
        <v>97</v>
      </c>
      <c r="AC228" s="58"/>
      <c r="AD228" s="58"/>
      <c r="AE228" s="62" t="s">
        <v>97</v>
      </c>
      <c r="AF228" s="58" t="s">
        <v>97</v>
      </c>
      <c r="AG228" s="58"/>
      <c r="AH228" s="58"/>
      <c r="AI228" s="63" t="s">
        <v>97</v>
      </c>
      <c r="AJ228" s="58" t="s">
        <v>97</v>
      </c>
      <c r="AK228" s="58"/>
      <c r="AL228" s="58"/>
      <c r="AM228" s="63" t="s">
        <v>97</v>
      </c>
      <c r="AN228" s="58" t="s">
        <v>97</v>
      </c>
      <c r="AO228" s="58"/>
      <c r="AP228" s="58"/>
      <c r="AQ228" s="58" t="b">
        <v>0</v>
      </c>
      <c r="AR228" s="58">
        <v>-24</v>
      </c>
      <c r="AS228" s="58"/>
      <c r="AT228" s="58"/>
      <c r="AU228" s="58" t="b">
        <v>0</v>
      </c>
      <c r="AV228" s="58">
        <v>-24</v>
      </c>
      <c r="AW228" s="58"/>
      <c r="AX228" s="58"/>
      <c r="AY228" s="58" t="b">
        <v>0</v>
      </c>
      <c r="AZ228" s="58">
        <v>-24</v>
      </c>
      <c r="BA228" s="58"/>
      <c r="BB228" s="58"/>
      <c r="BC228" s="65" t="s">
        <v>74</v>
      </c>
      <c r="BD228" s="58">
        <v>0</v>
      </c>
      <c r="BE228" s="66" t="s">
        <v>73</v>
      </c>
      <c r="BF228" s="59">
        <v>0</v>
      </c>
      <c r="BG228" s="71"/>
      <c r="BH228" s="70" t="s">
        <v>368</v>
      </c>
      <c r="BI228" s="70" t="s">
        <v>145</v>
      </c>
      <c r="BJ228" s="70">
        <v>58</v>
      </c>
      <c r="BK228" s="72">
        <v>0</v>
      </c>
      <c r="BL228">
        <f t="shared" si="3"/>
        <v>1091.998</v>
      </c>
    </row>
    <row r="229" spans="1:64" ht="13.8" hidden="1" x14ac:dyDescent="0.25">
      <c r="A229" s="11"/>
      <c r="B229" s="11"/>
      <c r="C229" s="58" t="s">
        <v>659</v>
      </c>
      <c r="D229" s="58" t="s">
        <v>562</v>
      </c>
      <c r="E229" s="58" t="s">
        <v>713</v>
      </c>
      <c r="F229" s="58" t="s">
        <v>145</v>
      </c>
      <c r="G229" s="58" t="s">
        <v>70</v>
      </c>
      <c r="H229" s="64">
        <v>16003</v>
      </c>
      <c r="I229" s="58">
        <v>12</v>
      </c>
      <c r="J229" s="58" t="s">
        <v>157</v>
      </c>
      <c r="K229" s="65" t="s">
        <v>368</v>
      </c>
      <c r="L229" s="58">
        <v>1</v>
      </c>
      <c r="M229" s="66" t="s">
        <v>73</v>
      </c>
      <c r="N229" s="58" t="e">
        <v>#NUM!</v>
      </c>
      <c r="O229" s="58" t="s">
        <v>97</v>
      </c>
      <c r="P229" s="58" t="s">
        <v>97</v>
      </c>
      <c r="Q229" s="59"/>
      <c r="R229" s="60"/>
      <c r="S229" s="63" t="s">
        <v>97</v>
      </c>
      <c r="T229" s="58" t="s">
        <v>97</v>
      </c>
      <c r="U229" s="59"/>
      <c r="V229" s="58"/>
      <c r="W229" s="63" t="s">
        <v>97</v>
      </c>
      <c r="X229" s="58" t="s">
        <v>97</v>
      </c>
      <c r="Y229" s="58"/>
      <c r="Z229" s="58"/>
      <c r="AA229" s="58">
        <v>153</v>
      </c>
      <c r="AB229" s="58">
        <v>129</v>
      </c>
      <c r="AC229" s="59"/>
      <c r="AD229" s="60"/>
      <c r="AE229" s="62" t="s">
        <v>97</v>
      </c>
      <c r="AF229" s="58" t="s">
        <v>97</v>
      </c>
      <c r="AG229" s="58"/>
      <c r="AH229" s="58"/>
      <c r="AI229" s="63" t="s">
        <v>97</v>
      </c>
      <c r="AJ229" s="58" t="s">
        <v>97</v>
      </c>
      <c r="AK229" s="58"/>
      <c r="AL229" s="58"/>
      <c r="AM229" s="63" t="s">
        <v>97</v>
      </c>
      <c r="AN229" s="58" t="s">
        <v>97</v>
      </c>
      <c r="AO229" s="58"/>
      <c r="AP229" s="58"/>
      <c r="AQ229" s="58" t="b">
        <v>0</v>
      </c>
      <c r="AR229" s="58">
        <v>-24</v>
      </c>
      <c r="AS229" s="58"/>
      <c r="AT229" s="58"/>
      <c r="AU229" s="58" t="b">
        <v>0</v>
      </c>
      <c r="AV229" s="58">
        <v>-24</v>
      </c>
      <c r="AW229" s="58"/>
      <c r="AX229" s="58"/>
      <c r="AY229" s="58" t="b">
        <v>0</v>
      </c>
      <c r="AZ229" s="58">
        <v>-24</v>
      </c>
      <c r="BA229" s="58"/>
      <c r="BB229" s="58"/>
      <c r="BC229" s="65" t="s">
        <v>74</v>
      </c>
      <c r="BD229" s="58">
        <v>1</v>
      </c>
      <c r="BE229" s="66" t="s">
        <v>73</v>
      </c>
      <c r="BF229" s="59">
        <v>0</v>
      </c>
      <c r="BG229" s="71"/>
      <c r="BH229" s="70" t="s">
        <v>368</v>
      </c>
      <c r="BI229" s="70" t="s">
        <v>145</v>
      </c>
      <c r="BJ229" s="70">
        <v>59</v>
      </c>
      <c r="BK229" s="72">
        <v>0</v>
      </c>
      <c r="BL229">
        <f t="shared" si="3"/>
        <v>1091.998</v>
      </c>
    </row>
    <row r="230" spans="1:64" ht="13.8" hidden="1" x14ac:dyDescent="0.25">
      <c r="A230" s="11"/>
      <c r="B230" s="11"/>
      <c r="C230" s="58" t="s">
        <v>689</v>
      </c>
      <c r="D230" s="58" t="s">
        <v>715</v>
      </c>
      <c r="E230" s="58" t="s">
        <v>716</v>
      </c>
      <c r="F230" s="58" t="s">
        <v>145</v>
      </c>
      <c r="G230" s="58" t="s">
        <v>110</v>
      </c>
      <c r="H230" s="64">
        <v>16210</v>
      </c>
      <c r="I230" s="58">
        <v>12</v>
      </c>
      <c r="J230" s="58" t="s">
        <v>157</v>
      </c>
      <c r="K230" s="65" t="s">
        <v>368</v>
      </c>
      <c r="L230" s="58">
        <v>2</v>
      </c>
      <c r="M230" s="66" t="s">
        <v>73</v>
      </c>
      <c r="N230" s="58" t="e">
        <v>#NUM!</v>
      </c>
      <c r="O230" s="58" t="s">
        <v>97</v>
      </c>
      <c r="P230" s="58" t="s">
        <v>97</v>
      </c>
      <c r="Q230" s="59"/>
      <c r="R230" s="58"/>
      <c r="S230" s="63" t="s">
        <v>97</v>
      </c>
      <c r="T230" s="58" t="s">
        <v>97</v>
      </c>
      <c r="U230" s="59"/>
      <c r="V230" s="58"/>
      <c r="W230" s="63" t="s">
        <v>97</v>
      </c>
      <c r="X230" s="58" t="s">
        <v>97</v>
      </c>
      <c r="Y230" s="59"/>
      <c r="Z230" s="60"/>
      <c r="AA230" s="58" t="s">
        <v>97</v>
      </c>
      <c r="AB230" s="58" t="s">
        <v>97</v>
      </c>
      <c r="AC230" s="58"/>
      <c r="AD230" s="58"/>
      <c r="AE230" s="62">
        <v>145</v>
      </c>
      <c r="AF230" s="58">
        <v>121</v>
      </c>
      <c r="AG230" s="58"/>
      <c r="AH230" s="58"/>
      <c r="AI230" s="63">
        <v>136</v>
      </c>
      <c r="AJ230" s="58">
        <v>112</v>
      </c>
      <c r="AK230" s="58"/>
      <c r="AL230" s="58"/>
      <c r="AM230" s="63" t="s">
        <v>97</v>
      </c>
      <c r="AN230" s="58" t="s">
        <v>97</v>
      </c>
      <c r="AO230" s="59"/>
      <c r="AP230" s="60"/>
      <c r="AQ230" s="58" t="b">
        <v>0</v>
      </c>
      <c r="AR230" s="58">
        <v>-24</v>
      </c>
      <c r="AS230" s="59"/>
      <c r="AT230" s="60"/>
      <c r="AU230" s="58" t="b">
        <v>0</v>
      </c>
      <c r="AV230" s="58">
        <v>-24</v>
      </c>
      <c r="AW230" s="58"/>
      <c r="AX230" s="58"/>
      <c r="AY230" s="58" t="b">
        <v>0</v>
      </c>
      <c r="AZ230" s="58">
        <v>-24</v>
      </c>
      <c r="BA230" s="59"/>
      <c r="BB230" s="60"/>
      <c r="BC230" s="65" t="s">
        <v>74</v>
      </c>
      <c r="BD230" s="58">
        <v>2</v>
      </c>
      <c r="BE230" s="66" t="s">
        <v>73</v>
      </c>
      <c r="BF230" s="59">
        <v>0</v>
      </c>
      <c r="BG230" s="71"/>
      <c r="BH230" s="70" t="s">
        <v>368</v>
      </c>
      <c r="BI230" s="70" t="s">
        <v>145</v>
      </c>
      <c r="BJ230" s="70">
        <v>60</v>
      </c>
      <c r="BK230" s="72">
        <v>0</v>
      </c>
      <c r="BL230">
        <f t="shared" si="3"/>
        <v>1091.998</v>
      </c>
    </row>
    <row r="231" spans="1:64" hidden="1" x14ac:dyDescent="0.25">
      <c r="A231" s="11"/>
      <c r="B231" s="11"/>
      <c r="C231" s="58" t="s">
        <v>696</v>
      </c>
      <c r="D231" s="58" t="s">
        <v>717</v>
      </c>
      <c r="E231" s="58" t="s">
        <v>718</v>
      </c>
      <c r="F231" s="58" t="s">
        <v>145</v>
      </c>
      <c r="G231" s="58" t="s">
        <v>110</v>
      </c>
      <c r="H231" s="64">
        <v>16572</v>
      </c>
      <c r="I231" s="58">
        <v>12</v>
      </c>
      <c r="J231" s="58" t="s">
        <v>157</v>
      </c>
      <c r="K231" s="65" t="s">
        <v>368</v>
      </c>
      <c r="L231" s="58">
        <v>0</v>
      </c>
      <c r="M231" s="66" t="s">
        <v>73</v>
      </c>
      <c r="N231" s="58" t="e">
        <v>#NUM!</v>
      </c>
      <c r="O231" s="58" t="s">
        <v>97</v>
      </c>
      <c r="P231" s="58" t="s">
        <v>97</v>
      </c>
      <c r="Q231" s="59"/>
      <c r="R231" s="58"/>
      <c r="S231" s="63" t="s">
        <v>97</v>
      </c>
      <c r="T231" s="58" t="s">
        <v>97</v>
      </c>
      <c r="U231" s="59"/>
      <c r="V231" s="58"/>
      <c r="W231" s="63" t="s">
        <v>97</v>
      </c>
      <c r="X231" s="58" t="s">
        <v>97</v>
      </c>
      <c r="Y231" s="58"/>
      <c r="Z231" s="58"/>
      <c r="AA231" s="58" t="s">
        <v>97</v>
      </c>
      <c r="AB231" s="58" t="s">
        <v>97</v>
      </c>
      <c r="AC231" s="58"/>
      <c r="AD231" s="58"/>
      <c r="AE231" s="62" t="s">
        <v>97</v>
      </c>
      <c r="AF231" s="58" t="s">
        <v>97</v>
      </c>
      <c r="AG231" s="58"/>
      <c r="AH231" s="58"/>
      <c r="AI231" s="63" t="s">
        <v>97</v>
      </c>
      <c r="AJ231" s="58" t="s">
        <v>97</v>
      </c>
      <c r="AK231" s="58"/>
      <c r="AL231" s="58"/>
      <c r="AM231" s="63" t="s">
        <v>97</v>
      </c>
      <c r="AN231" s="58" t="s">
        <v>97</v>
      </c>
      <c r="AO231" s="58"/>
      <c r="AP231" s="58"/>
      <c r="AQ231" s="58" t="b">
        <v>0</v>
      </c>
      <c r="AR231" s="58">
        <v>-24</v>
      </c>
      <c r="AS231" s="58"/>
      <c r="AT231" s="58"/>
      <c r="AU231" s="58" t="b">
        <v>0</v>
      </c>
      <c r="AV231" s="58">
        <v>-24</v>
      </c>
      <c r="AW231" s="58"/>
      <c r="AX231" s="58"/>
      <c r="AY231" s="58" t="b">
        <v>0</v>
      </c>
      <c r="AZ231" s="58">
        <v>-24</v>
      </c>
      <c r="BA231" s="58"/>
      <c r="BB231" s="58"/>
      <c r="BC231" s="65" t="s">
        <v>74</v>
      </c>
      <c r="BD231" s="58">
        <v>0</v>
      </c>
      <c r="BE231" s="66" t="s">
        <v>73</v>
      </c>
      <c r="BF231" s="59">
        <v>0</v>
      </c>
      <c r="BG231" s="71"/>
      <c r="BH231" s="70" t="s">
        <v>368</v>
      </c>
      <c r="BI231" s="70" t="s">
        <v>145</v>
      </c>
      <c r="BJ231" s="70">
        <v>61</v>
      </c>
      <c r="BK231" s="72">
        <v>0</v>
      </c>
      <c r="BL231">
        <f t="shared" si="3"/>
        <v>1091.998</v>
      </c>
    </row>
    <row r="232" spans="1:64" hidden="1" x14ac:dyDescent="0.25">
      <c r="A232" s="11"/>
      <c r="B232" s="11"/>
      <c r="C232" s="58" t="s">
        <v>698</v>
      </c>
      <c r="D232" s="58" t="s">
        <v>719</v>
      </c>
      <c r="E232" s="58" t="s">
        <v>720</v>
      </c>
      <c r="F232" s="58" t="s">
        <v>145</v>
      </c>
      <c r="G232" s="58" t="s">
        <v>137</v>
      </c>
      <c r="H232" s="64">
        <v>16671</v>
      </c>
      <c r="I232" s="58">
        <v>12</v>
      </c>
      <c r="J232" s="58" t="s">
        <v>157</v>
      </c>
      <c r="K232" s="65" t="s">
        <v>368</v>
      </c>
      <c r="L232" s="58">
        <v>0</v>
      </c>
      <c r="M232" s="66" t="s">
        <v>73</v>
      </c>
      <c r="N232" s="58" t="e">
        <v>#NUM!</v>
      </c>
      <c r="O232" s="58" t="s">
        <v>97</v>
      </c>
      <c r="P232" s="58" t="s">
        <v>97</v>
      </c>
      <c r="Q232" s="59"/>
      <c r="R232" s="58"/>
      <c r="S232" s="63" t="s">
        <v>97</v>
      </c>
      <c r="T232" s="58" t="s">
        <v>97</v>
      </c>
      <c r="U232" s="59"/>
      <c r="V232" s="58"/>
      <c r="W232" s="63" t="s">
        <v>97</v>
      </c>
      <c r="X232" s="58" t="s">
        <v>97</v>
      </c>
      <c r="Y232" s="59"/>
      <c r="Z232" s="58"/>
      <c r="AA232" s="58" t="s">
        <v>97</v>
      </c>
      <c r="AB232" s="58" t="s">
        <v>97</v>
      </c>
      <c r="AC232" s="58"/>
      <c r="AD232" s="58"/>
      <c r="AE232" s="62" t="s">
        <v>97</v>
      </c>
      <c r="AF232" s="58" t="s">
        <v>97</v>
      </c>
      <c r="AG232" s="58"/>
      <c r="AH232" s="58"/>
      <c r="AI232" s="63" t="s">
        <v>97</v>
      </c>
      <c r="AJ232" s="58" t="s">
        <v>97</v>
      </c>
      <c r="AK232" s="58"/>
      <c r="AL232" s="58"/>
      <c r="AM232" s="63" t="s">
        <v>97</v>
      </c>
      <c r="AN232" s="58" t="s">
        <v>97</v>
      </c>
      <c r="AO232" s="58"/>
      <c r="AP232" s="58"/>
      <c r="AQ232" s="58" t="b">
        <v>0</v>
      </c>
      <c r="AR232" s="58">
        <v>-24</v>
      </c>
      <c r="AS232" s="58"/>
      <c r="AT232" s="58"/>
      <c r="AU232" s="58" t="b">
        <v>0</v>
      </c>
      <c r="AV232" s="58">
        <v>-24</v>
      </c>
      <c r="AW232" s="58"/>
      <c r="AX232" s="58"/>
      <c r="AY232" s="58" t="b">
        <v>0</v>
      </c>
      <c r="AZ232" s="58">
        <v>-24</v>
      </c>
      <c r="BA232" s="58"/>
      <c r="BB232" s="58"/>
      <c r="BC232" s="65" t="s">
        <v>74</v>
      </c>
      <c r="BD232" s="58">
        <v>0</v>
      </c>
      <c r="BE232" s="66" t="s">
        <v>73</v>
      </c>
      <c r="BF232" s="59">
        <v>0</v>
      </c>
      <c r="BG232" s="71"/>
      <c r="BH232" s="70" t="s">
        <v>368</v>
      </c>
      <c r="BI232" s="70" t="s">
        <v>145</v>
      </c>
      <c r="BJ232" s="70">
        <v>62</v>
      </c>
      <c r="BK232" s="72">
        <v>0</v>
      </c>
      <c r="BL232">
        <f t="shared" si="3"/>
        <v>1091.998</v>
      </c>
    </row>
    <row r="233" spans="1:64" ht="13.8" hidden="1" x14ac:dyDescent="0.25">
      <c r="A233" s="11"/>
      <c r="B233" s="11"/>
      <c r="C233" s="58" t="s">
        <v>605</v>
      </c>
      <c r="D233" s="58" t="s">
        <v>722</v>
      </c>
      <c r="E233" s="58" t="s">
        <v>241</v>
      </c>
      <c r="F233" s="58" t="s">
        <v>145</v>
      </c>
      <c r="G233" s="58" t="s">
        <v>137</v>
      </c>
      <c r="H233" s="64">
        <v>17410</v>
      </c>
      <c r="I233" s="58">
        <v>12</v>
      </c>
      <c r="J233" s="58" t="s">
        <v>157</v>
      </c>
      <c r="K233" s="65" t="s">
        <v>368</v>
      </c>
      <c r="L233" s="58">
        <v>5</v>
      </c>
      <c r="M233" s="66" t="s">
        <v>73</v>
      </c>
      <c r="N233" s="58" t="e">
        <v>#NUM!</v>
      </c>
      <c r="O233" s="58">
        <v>136</v>
      </c>
      <c r="P233" s="58">
        <v>112</v>
      </c>
      <c r="Q233" s="59"/>
      <c r="R233" s="58"/>
      <c r="S233" s="63" t="s">
        <v>97</v>
      </c>
      <c r="T233" s="58" t="s">
        <v>97</v>
      </c>
      <c r="U233" s="59"/>
      <c r="V233" s="60"/>
      <c r="W233" s="63">
        <v>133</v>
      </c>
      <c r="X233" s="58">
        <v>109</v>
      </c>
      <c r="Y233" s="58"/>
      <c r="Z233" s="58"/>
      <c r="AA233" s="58" t="s">
        <v>97</v>
      </c>
      <c r="AB233" s="58" t="s">
        <v>97</v>
      </c>
      <c r="AC233" s="58"/>
      <c r="AD233" s="58"/>
      <c r="AE233" s="62">
        <v>135</v>
      </c>
      <c r="AF233" s="58">
        <v>111</v>
      </c>
      <c r="AG233" s="58"/>
      <c r="AH233" s="58"/>
      <c r="AI233" s="63">
        <v>153</v>
      </c>
      <c r="AJ233" s="58">
        <v>129</v>
      </c>
      <c r="AK233" s="58"/>
      <c r="AL233" s="58"/>
      <c r="AM233" s="63">
        <v>144</v>
      </c>
      <c r="AN233" s="58">
        <v>120</v>
      </c>
      <c r="AO233" s="58"/>
      <c r="AP233" s="58"/>
      <c r="AQ233" s="58" t="b">
        <v>0</v>
      </c>
      <c r="AR233" s="58">
        <v>-24</v>
      </c>
      <c r="AS233" s="58"/>
      <c r="AT233" s="58"/>
      <c r="AU233" s="58" t="b">
        <v>0</v>
      </c>
      <c r="AV233" s="58">
        <v>-24</v>
      </c>
      <c r="AW233" s="58"/>
      <c r="AX233" s="58"/>
      <c r="AY233" s="58" t="b">
        <v>0</v>
      </c>
      <c r="AZ233" s="58">
        <v>-24</v>
      </c>
      <c r="BA233" s="58"/>
      <c r="BB233" s="58"/>
      <c r="BC233" s="65" t="s">
        <v>74</v>
      </c>
      <c r="BD233" s="58">
        <v>5</v>
      </c>
      <c r="BE233" s="66" t="s">
        <v>73</v>
      </c>
      <c r="BF233" s="59">
        <v>0</v>
      </c>
      <c r="BG233" s="71"/>
      <c r="BH233" s="70" t="s">
        <v>368</v>
      </c>
      <c r="BI233" s="70" t="s">
        <v>145</v>
      </c>
      <c r="BJ233" s="70">
        <v>63</v>
      </c>
      <c r="BK233" s="72">
        <v>0</v>
      </c>
      <c r="BL233">
        <f t="shared" si="3"/>
        <v>1091.998</v>
      </c>
    </row>
    <row r="234" spans="1:64" ht="13.8" hidden="1" x14ac:dyDescent="0.25">
      <c r="A234" s="11"/>
      <c r="B234" s="11"/>
      <c r="C234" s="58" t="s">
        <v>606</v>
      </c>
      <c r="D234" s="58" t="s">
        <v>724</v>
      </c>
      <c r="E234" s="58" t="s">
        <v>725</v>
      </c>
      <c r="F234" s="58" t="s">
        <v>145</v>
      </c>
      <c r="G234" s="58" t="s">
        <v>137</v>
      </c>
      <c r="H234" s="64">
        <v>17489</v>
      </c>
      <c r="I234" s="58">
        <v>12</v>
      </c>
      <c r="J234" s="58" t="s">
        <v>157</v>
      </c>
      <c r="K234" s="65" t="s">
        <v>368</v>
      </c>
      <c r="L234" s="58">
        <v>5</v>
      </c>
      <c r="M234" s="66" t="s">
        <v>73</v>
      </c>
      <c r="N234" s="58" t="e">
        <v>#NUM!</v>
      </c>
      <c r="O234" s="58">
        <v>126</v>
      </c>
      <c r="P234" s="58">
        <v>102</v>
      </c>
      <c r="Q234" s="59"/>
      <c r="R234" s="58"/>
      <c r="S234" s="63">
        <v>133</v>
      </c>
      <c r="T234" s="58">
        <v>109</v>
      </c>
      <c r="U234" s="59"/>
      <c r="V234" s="58"/>
      <c r="W234" s="63">
        <v>138</v>
      </c>
      <c r="X234" s="58">
        <v>114</v>
      </c>
      <c r="Y234" s="58"/>
      <c r="Z234" s="58"/>
      <c r="AA234" s="58">
        <v>123</v>
      </c>
      <c r="AB234" s="58">
        <v>99</v>
      </c>
      <c r="AC234" s="58"/>
      <c r="AD234" s="58"/>
      <c r="AE234" s="62">
        <v>127</v>
      </c>
      <c r="AF234" s="58">
        <v>103</v>
      </c>
      <c r="AG234" s="58"/>
      <c r="AH234" s="58"/>
      <c r="AI234" s="63" t="s">
        <v>97</v>
      </c>
      <c r="AJ234" s="58" t="s">
        <v>97</v>
      </c>
      <c r="AK234" s="58"/>
      <c r="AL234" s="58"/>
      <c r="AM234" s="63" t="s">
        <v>97</v>
      </c>
      <c r="AN234" s="58" t="s">
        <v>97</v>
      </c>
      <c r="AO234" s="59"/>
      <c r="AP234" s="60"/>
      <c r="AQ234" s="58" t="b">
        <v>0</v>
      </c>
      <c r="AR234" s="58">
        <v>-24</v>
      </c>
      <c r="AS234" s="59"/>
      <c r="AT234" s="60"/>
      <c r="AU234" s="58" t="b">
        <v>0</v>
      </c>
      <c r="AV234" s="58">
        <v>-24</v>
      </c>
      <c r="AW234" s="58"/>
      <c r="AX234" s="58"/>
      <c r="AY234" s="58" t="b">
        <v>0</v>
      </c>
      <c r="AZ234" s="58">
        <v>-24</v>
      </c>
      <c r="BA234" s="58"/>
      <c r="BB234" s="58"/>
      <c r="BC234" s="65" t="s">
        <v>74</v>
      </c>
      <c r="BD234" s="58">
        <v>5</v>
      </c>
      <c r="BE234" s="66" t="s">
        <v>73</v>
      </c>
      <c r="BF234" s="59">
        <v>0</v>
      </c>
      <c r="BG234" s="71"/>
      <c r="BH234" s="70" t="s">
        <v>368</v>
      </c>
      <c r="BI234" s="70" t="s">
        <v>145</v>
      </c>
      <c r="BJ234" s="70">
        <v>64</v>
      </c>
      <c r="BK234" s="72">
        <v>0</v>
      </c>
      <c r="BL234">
        <f t="shared" si="3"/>
        <v>1091.998</v>
      </c>
    </row>
    <row r="235" spans="1:64" ht="13.8" hidden="1" x14ac:dyDescent="0.25">
      <c r="A235" s="11"/>
      <c r="B235" s="11"/>
      <c r="C235" s="58" t="s">
        <v>614</v>
      </c>
      <c r="D235" s="58" t="s">
        <v>727</v>
      </c>
      <c r="E235" s="58" t="s">
        <v>728</v>
      </c>
      <c r="F235" s="58" t="s">
        <v>145</v>
      </c>
      <c r="G235" s="58" t="s">
        <v>194</v>
      </c>
      <c r="H235" s="64">
        <v>17592</v>
      </c>
      <c r="I235" s="58">
        <v>12</v>
      </c>
      <c r="J235" s="58" t="s">
        <v>157</v>
      </c>
      <c r="K235" s="65" t="s">
        <v>368</v>
      </c>
      <c r="L235" s="58">
        <v>2</v>
      </c>
      <c r="M235" s="66" t="s">
        <v>73</v>
      </c>
      <c r="N235" s="58" t="e">
        <v>#NUM!</v>
      </c>
      <c r="O235" s="58">
        <v>146</v>
      </c>
      <c r="P235" s="58">
        <v>122</v>
      </c>
      <c r="Q235" s="59"/>
      <c r="R235" s="58"/>
      <c r="S235" s="63">
        <v>145</v>
      </c>
      <c r="T235" s="58">
        <v>121</v>
      </c>
      <c r="U235" s="59"/>
      <c r="V235" s="58"/>
      <c r="W235" s="63" t="s">
        <v>97</v>
      </c>
      <c r="X235" s="58" t="s">
        <v>97</v>
      </c>
      <c r="Y235" s="59"/>
      <c r="Z235" s="60"/>
      <c r="AA235" s="58" t="s">
        <v>97</v>
      </c>
      <c r="AB235" s="58" t="s">
        <v>97</v>
      </c>
      <c r="AC235" s="58"/>
      <c r="AD235" s="58"/>
      <c r="AE235" s="62" t="s">
        <v>97</v>
      </c>
      <c r="AF235" s="58" t="s">
        <v>97</v>
      </c>
      <c r="AG235" s="58"/>
      <c r="AH235" s="58"/>
      <c r="AI235" s="63" t="s">
        <v>97</v>
      </c>
      <c r="AJ235" s="58" t="s">
        <v>97</v>
      </c>
      <c r="AK235" s="58"/>
      <c r="AL235" s="58"/>
      <c r="AM235" s="63" t="s">
        <v>97</v>
      </c>
      <c r="AN235" s="58" t="s">
        <v>97</v>
      </c>
      <c r="AO235" s="58"/>
      <c r="AP235" s="58"/>
      <c r="AQ235" s="58" t="b">
        <v>0</v>
      </c>
      <c r="AR235" s="58">
        <v>-24</v>
      </c>
      <c r="AS235" s="58"/>
      <c r="AT235" s="58"/>
      <c r="AU235" s="58" t="b">
        <v>0</v>
      </c>
      <c r="AV235" s="58">
        <v>-24</v>
      </c>
      <c r="AW235" s="58"/>
      <c r="AX235" s="58"/>
      <c r="AY235" s="58" t="b">
        <v>0</v>
      </c>
      <c r="AZ235" s="58">
        <v>-24</v>
      </c>
      <c r="BA235" s="58"/>
      <c r="BB235" s="58"/>
      <c r="BC235" s="65" t="s">
        <v>74</v>
      </c>
      <c r="BD235" s="58">
        <v>2</v>
      </c>
      <c r="BE235" s="66" t="s">
        <v>73</v>
      </c>
      <c r="BF235" s="59">
        <v>0</v>
      </c>
      <c r="BG235" s="71"/>
      <c r="BH235" s="70" t="s">
        <v>368</v>
      </c>
      <c r="BI235" s="70" t="s">
        <v>145</v>
      </c>
      <c r="BJ235" s="70">
        <v>65</v>
      </c>
      <c r="BK235" s="70">
        <v>0</v>
      </c>
      <c r="BL235">
        <f t="shared" si="3"/>
        <v>1091.998</v>
      </c>
    </row>
    <row r="236" spans="1:64" ht="13.8" hidden="1" x14ac:dyDescent="0.25">
      <c r="A236" s="11"/>
      <c r="B236" s="11"/>
      <c r="C236" s="58" t="s">
        <v>704</v>
      </c>
      <c r="D236" s="58" t="s">
        <v>570</v>
      </c>
      <c r="E236" s="58" t="s">
        <v>729</v>
      </c>
      <c r="F236" s="58" t="s">
        <v>145</v>
      </c>
      <c r="G236" s="58" t="s">
        <v>110</v>
      </c>
      <c r="H236" s="64">
        <v>17663</v>
      </c>
      <c r="I236" s="58">
        <v>12</v>
      </c>
      <c r="J236" s="58" t="s">
        <v>157</v>
      </c>
      <c r="K236" s="65" t="s">
        <v>368</v>
      </c>
      <c r="L236" s="58">
        <v>0</v>
      </c>
      <c r="M236" s="66" t="s">
        <v>73</v>
      </c>
      <c r="N236" s="58" t="e">
        <v>#NUM!</v>
      </c>
      <c r="O236" s="58" t="s">
        <v>97</v>
      </c>
      <c r="P236" s="58" t="s">
        <v>97</v>
      </c>
      <c r="Q236" s="59"/>
      <c r="R236" s="58"/>
      <c r="S236" s="63" t="s">
        <v>97</v>
      </c>
      <c r="T236" s="58" t="s">
        <v>97</v>
      </c>
      <c r="U236" s="59"/>
      <c r="V236" s="58"/>
      <c r="W236" s="63" t="s">
        <v>97</v>
      </c>
      <c r="X236" s="58" t="s">
        <v>97</v>
      </c>
      <c r="Y236" s="58"/>
      <c r="Z236" s="58"/>
      <c r="AA236" s="58" t="s">
        <v>97</v>
      </c>
      <c r="AB236" s="58" t="s">
        <v>97</v>
      </c>
      <c r="AC236" s="58"/>
      <c r="AD236" s="58"/>
      <c r="AE236" s="62" t="s">
        <v>97</v>
      </c>
      <c r="AF236" s="58" t="s">
        <v>97</v>
      </c>
      <c r="AG236" s="58"/>
      <c r="AH236" s="58"/>
      <c r="AI236" s="63" t="s">
        <v>97</v>
      </c>
      <c r="AJ236" s="58" t="s">
        <v>97</v>
      </c>
      <c r="AK236" s="58"/>
      <c r="AL236" s="58"/>
      <c r="AM236" s="63" t="s">
        <v>97</v>
      </c>
      <c r="AN236" s="58" t="s">
        <v>97</v>
      </c>
      <c r="AO236" s="58"/>
      <c r="AP236" s="58"/>
      <c r="AQ236" s="58" t="b">
        <v>0</v>
      </c>
      <c r="AR236" s="58">
        <v>-24</v>
      </c>
      <c r="AS236" s="58"/>
      <c r="AT236" s="58"/>
      <c r="AU236" s="58" t="b">
        <v>0</v>
      </c>
      <c r="AV236" s="58">
        <v>-24</v>
      </c>
      <c r="AW236" s="58"/>
      <c r="AX236" s="58"/>
      <c r="AY236" s="58" t="b">
        <v>0</v>
      </c>
      <c r="AZ236" s="58">
        <v>-24</v>
      </c>
      <c r="BA236" s="59"/>
      <c r="BB236" s="60"/>
      <c r="BC236" s="65" t="s">
        <v>74</v>
      </c>
      <c r="BD236" s="58">
        <v>0</v>
      </c>
      <c r="BE236" s="66" t="s">
        <v>73</v>
      </c>
      <c r="BF236" s="59">
        <v>0</v>
      </c>
      <c r="BG236" s="71"/>
      <c r="BH236" s="70" t="s">
        <v>368</v>
      </c>
      <c r="BI236" s="70" t="s">
        <v>145</v>
      </c>
      <c r="BJ236" s="70">
        <v>66</v>
      </c>
      <c r="BK236" s="70">
        <v>0</v>
      </c>
      <c r="BL236">
        <f t="shared" si="3"/>
        <v>1091.998</v>
      </c>
    </row>
    <row r="237" spans="1:64" ht="13.8" hidden="1" x14ac:dyDescent="0.25">
      <c r="A237" s="11"/>
      <c r="B237" s="11"/>
      <c r="C237" s="58" t="s">
        <v>706</v>
      </c>
      <c r="D237" s="58" t="s">
        <v>731</v>
      </c>
      <c r="E237" s="58" t="s">
        <v>732</v>
      </c>
      <c r="F237" s="58" t="s">
        <v>145</v>
      </c>
      <c r="G237" s="58" t="s">
        <v>110</v>
      </c>
      <c r="H237" s="64">
        <v>17849</v>
      </c>
      <c r="I237" s="58">
        <v>12</v>
      </c>
      <c r="J237" s="58" t="s">
        <v>157</v>
      </c>
      <c r="K237" s="65" t="s">
        <v>368</v>
      </c>
      <c r="L237" s="58">
        <v>0</v>
      </c>
      <c r="M237" s="66" t="s">
        <v>73</v>
      </c>
      <c r="N237" s="58" t="e">
        <v>#NUM!</v>
      </c>
      <c r="O237" s="58" t="s">
        <v>97</v>
      </c>
      <c r="P237" s="58" t="s">
        <v>97</v>
      </c>
      <c r="Q237" s="59"/>
      <c r="R237" s="58"/>
      <c r="S237" s="63" t="s">
        <v>97</v>
      </c>
      <c r="T237" s="74" t="s">
        <v>97</v>
      </c>
      <c r="U237" s="59"/>
      <c r="V237" s="60"/>
      <c r="W237" s="63" t="s">
        <v>97</v>
      </c>
      <c r="X237" s="58" t="s">
        <v>97</v>
      </c>
      <c r="Y237" s="58"/>
      <c r="Z237" s="58"/>
      <c r="AA237" s="58" t="s">
        <v>97</v>
      </c>
      <c r="AB237" s="58" t="s">
        <v>97</v>
      </c>
      <c r="AC237" s="59"/>
      <c r="AD237" s="58"/>
      <c r="AE237" s="62" t="s">
        <v>97</v>
      </c>
      <c r="AF237" s="58" t="s">
        <v>97</v>
      </c>
      <c r="AG237" s="58"/>
      <c r="AH237" s="58"/>
      <c r="AI237" s="63" t="s">
        <v>97</v>
      </c>
      <c r="AJ237" s="58" t="s">
        <v>97</v>
      </c>
      <c r="AK237" s="58"/>
      <c r="AL237" s="58"/>
      <c r="AM237" s="63" t="s">
        <v>97</v>
      </c>
      <c r="AN237" s="58" t="s">
        <v>97</v>
      </c>
      <c r="AO237" s="58"/>
      <c r="AP237" s="58"/>
      <c r="AQ237" s="58" t="b">
        <v>0</v>
      </c>
      <c r="AR237" s="58">
        <v>-24</v>
      </c>
      <c r="AS237" s="58"/>
      <c r="AT237" s="58"/>
      <c r="AU237" s="58" t="b">
        <v>0</v>
      </c>
      <c r="AV237" s="58">
        <v>-24</v>
      </c>
      <c r="AW237" s="59"/>
      <c r="AX237" s="60"/>
      <c r="AY237" s="58" t="b">
        <v>0</v>
      </c>
      <c r="AZ237" s="58">
        <v>-24</v>
      </c>
      <c r="BA237" s="58"/>
      <c r="BB237" s="58"/>
      <c r="BC237" s="65" t="s">
        <v>74</v>
      </c>
      <c r="BD237" s="58">
        <v>0</v>
      </c>
      <c r="BE237" s="66" t="s">
        <v>73</v>
      </c>
      <c r="BF237" s="59">
        <v>0</v>
      </c>
      <c r="BG237" s="71"/>
      <c r="BH237" s="70" t="s">
        <v>368</v>
      </c>
      <c r="BI237" s="70" t="s">
        <v>145</v>
      </c>
      <c r="BJ237" s="70">
        <v>67</v>
      </c>
      <c r="BK237" s="70">
        <v>0</v>
      </c>
      <c r="BL237">
        <f t="shared" si="3"/>
        <v>1091.998</v>
      </c>
    </row>
    <row r="238" spans="1:64" hidden="1" x14ac:dyDescent="0.25">
      <c r="A238" s="11"/>
      <c r="B238" s="11"/>
      <c r="C238" s="58" t="s">
        <v>654</v>
      </c>
      <c r="D238" s="58" t="s">
        <v>685</v>
      </c>
      <c r="E238" s="58" t="s">
        <v>736</v>
      </c>
      <c r="F238" s="58" t="s">
        <v>145</v>
      </c>
      <c r="G238" s="58" t="s">
        <v>137</v>
      </c>
      <c r="H238" s="64">
        <v>18515</v>
      </c>
      <c r="I238" s="58">
        <v>12</v>
      </c>
      <c r="J238" s="58" t="s">
        <v>157</v>
      </c>
      <c r="K238" s="65" t="s">
        <v>368</v>
      </c>
      <c r="L238" s="58">
        <v>4</v>
      </c>
      <c r="M238" s="66" t="s">
        <v>73</v>
      </c>
      <c r="N238" s="58" t="e">
        <v>#NUM!</v>
      </c>
      <c r="O238" s="58" t="s">
        <v>97</v>
      </c>
      <c r="P238" s="58" t="s">
        <v>97</v>
      </c>
      <c r="Q238" s="59"/>
      <c r="R238" s="58"/>
      <c r="S238" s="63">
        <v>135</v>
      </c>
      <c r="T238" s="58">
        <v>111</v>
      </c>
      <c r="U238" s="59"/>
      <c r="V238" s="58"/>
      <c r="W238" s="63">
        <v>142</v>
      </c>
      <c r="X238" s="58">
        <v>118</v>
      </c>
      <c r="Y238" s="58"/>
      <c r="Z238" s="58"/>
      <c r="AA238" s="58">
        <v>135</v>
      </c>
      <c r="AB238" s="58">
        <v>111</v>
      </c>
      <c r="AC238" s="58"/>
      <c r="AD238" s="58"/>
      <c r="AE238" s="62" t="s">
        <v>97</v>
      </c>
      <c r="AF238" s="58" t="s">
        <v>97</v>
      </c>
      <c r="AG238" s="58"/>
      <c r="AH238" s="58"/>
      <c r="AI238" s="63">
        <v>134</v>
      </c>
      <c r="AJ238" s="58">
        <v>110</v>
      </c>
      <c r="AK238" s="58"/>
      <c r="AL238" s="58"/>
      <c r="AM238" s="63" t="s">
        <v>97</v>
      </c>
      <c r="AN238" s="58" t="s">
        <v>97</v>
      </c>
      <c r="AO238" s="58"/>
      <c r="AP238" s="58"/>
      <c r="AQ238" s="58" t="b">
        <v>0</v>
      </c>
      <c r="AR238" s="58">
        <v>-24</v>
      </c>
      <c r="AS238" s="58"/>
      <c r="AT238" s="58"/>
      <c r="AU238" s="58" t="b">
        <v>0</v>
      </c>
      <c r="AV238" s="58">
        <v>-24</v>
      </c>
      <c r="AW238" s="58"/>
      <c r="AX238" s="58"/>
      <c r="AY238" s="58" t="b">
        <v>0</v>
      </c>
      <c r="AZ238" s="58">
        <v>-24</v>
      </c>
      <c r="BA238" s="58"/>
      <c r="BB238" s="58"/>
      <c r="BC238" s="65" t="s">
        <v>74</v>
      </c>
      <c r="BD238" s="58">
        <v>4</v>
      </c>
      <c r="BE238" s="66" t="s">
        <v>73</v>
      </c>
      <c r="BF238" s="59">
        <v>0</v>
      </c>
      <c r="BG238" s="71"/>
      <c r="BH238" s="70" t="s">
        <v>368</v>
      </c>
      <c r="BI238" s="70" t="s">
        <v>145</v>
      </c>
      <c r="BJ238" s="70">
        <v>68</v>
      </c>
      <c r="BK238" s="70">
        <v>0</v>
      </c>
      <c r="BL238">
        <f t="shared" si="3"/>
        <v>1091.998</v>
      </c>
    </row>
    <row r="239" spans="1:64" hidden="1" x14ac:dyDescent="0.25">
      <c r="A239" s="11"/>
      <c r="B239" s="11"/>
      <c r="C239" s="58">
        <v>694</v>
      </c>
      <c r="D239" s="58" t="s">
        <v>1090</v>
      </c>
      <c r="E239" s="58" t="s">
        <v>1101</v>
      </c>
      <c r="F239" s="58" t="s">
        <v>145</v>
      </c>
      <c r="G239" s="58" t="s">
        <v>70</v>
      </c>
      <c r="H239" s="64">
        <v>18652</v>
      </c>
      <c r="I239" s="58">
        <v>12</v>
      </c>
      <c r="J239" s="58" t="s">
        <v>157</v>
      </c>
      <c r="K239" s="65" t="s">
        <v>368</v>
      </c>
      <c r="L239" s="58">
        <v>0</v>
      </c>
      <c r="M239" s="66" t="s">
        <v>73</v>
      </c>
      <c r="N239" s="58" t="e">
        <v>#NUM!</v>
      </c>
      <c r="O239" s="58" t="s">
        <v>97</v>
      </c>
      <c r="P239" s="58" t="s">
        <v>97</v>
      </c>
      <c r="Q239" s="59"/>
      <c r="R239" s="58"/>
      <c r="S239" s="63" t="s">
        <v>97</v>
      </c>
      <c r="T239" s="58" t="s">
        <v>97</v>
      </c>
      <c r="U239" s="59"/>
      <c r="V239" s="58"/>
      <c r="W239" s="63" t="s">
        <v>97</v>
      </c>
      <c r="X239" s="58" t="s">
        <v>97</v>
      </c>
      <c r="Y239" s="58"/>
      <c r="Z239" s="58"/>
      <c r="AA239" s="58" t="s">
        <v>97</v>
      </c>
      <c r="AB239" s="58" t="s">
        <v>97</v>
      </c>
      <c r="AC239" s="58"/>
      <c r="AD239" s="58"/>
      <c r="AE239" s="62" t="s">
        <v>97</v>
      </c>
      <c r="AF239" s="58" t="s">
        <v>97</v>
      </c>
      <c r="AG239" s="58"/>
      <c r="AH239" s="58"/>
      <c r="AI239" s="63" t="s">
        <v>97</v>
      </c>
      <c r="AJ239" s="58" t="s">
        <v>97</v>
      </c>
      <c r="AK239" s="58"/>
      <c r="AL239" s="58"/>
      <c r="AM239" s="63" t="s">
        <v>97</v>
      </c>
      <c r="AN239" s="58" t="s">
        <v>97</v>
      </c>
      <c r="AO239" s="58"/>
      <c r="AP239" s="58"/>
      <c r="AQ239" s="58" t="b">
        <v>0</v>
      </c>
      <c r="AR239" s="58">
        <v>-24</v>
      </c>
      <c r="AS239" s="58"/>
      <c r="AT239" s="58"/>
      <c r="AU239" s="58" t="b">
        <v>0</v>
      </c>
      <c r="AV239" s="58">
        <v>-24</v>
      </c>
      <c r="AW239" s="58"/>
      <c r="AX239" s="58"/>
      <c r="AY239" s="58" t="b">
        <v>0</v>
      </c>
      <c r="AZ239" s="58">
        <v>-24</v>
      </c>
      <c r="BA239" s="58"/>
      <c r="BB239" s="58"/>
      <c r="BC239" s="65" t="s">
        <v>74</v>
      </c>
      <c r="BD239" s="58">
        <v>0</v>
      </c>
      <c r="BE239" s="66" t="s">
        <v>73</v>
      </c>
      <c r="BF239" s="59">
        <v>0</v>
      </c>
      <c r="BG239" s="71"/>
      <c r="BH239" s="70" t="s">
        <v>368</v>
      </c>
      <c r="BI239" s="70" t="s">
        <v>145</v>
      </c>
      <c r="BJ239" s="70">
        <v>69</v>
      </c>
      <c r="BK239" s="70">
        <v>0</v>
      </c>
      <c r="BL239">
        <f t="shared" si="3"/>
        <v>1091.998</v>
      </c>
    </row>
    <row r="240" spans="1:64" ht="13.8" hidden="1" x14ac:dyDescent="0.25">
      <c r="A240" s="11"/>
      <c r="B240" s="11"/>
      <c r="C240" s="58" t="s">
        <v>738</v>
      </c>
      <c r="D240" s="58" t="s">
        <v>739</v>
      </c>
      <c r="E240" s="58" t="s">
        <v>740</v>
      </c>
      <c r="F240" s="58" t="s">
        <v>145</v>
      </c>
      <c r="G240" s="58" t="s">
        <v>80</v>
      </c>
      <c r="H240" s="64">
        <v>18665</v>
      </c>
      <c r="I240" s="58">
        <v>12</v>
      </c>
      <c r="J240" s="58" t="s">
        <v>157</v>
      </c>
      <c r="K240" s="65" t="s">
        <v>368</v>
      </c>
      <c r="L240" s="58">
        <v>0</v>
      </c>
      <c r="M240" s="66" t="s">
        <v>73</v>
      </c>
      <c r="N240" s="58" t="e">
        <v>#NUM!</v>
      </c>
      <c r="O240" s="58" t="s">
        <v>97</v>
      </c>
      <c r="P240" s="58" t="s">
        <v>97</v>
      </c>
      <c r="Q240" s="59"/>
      <c r="R240" s="58"/>
      <c r="S240" s="63" t="s">
        <v>97</v>
      </c>
      <c r="T240" s="58" t="s">
        <v>97</v>
      </c>
      <c r="U240" s="59"/>
      <c r="V240" s="58"/>
      <c r="W240" s="63" t="s">
        <v>97</v>
      </c>
      <c r="X240" s="58" t="s">
        <v>97</v>
      </c>
      <c r="Y240" s="59"/>
      <c r="Z240" s="60"/>
      <c r="AA240" s="58" t="s">
        <v>97</v>
      </c>
      <c r="AB240" s="58" t="s">
        <v>97</v>
      </c>
      <c r="AC240" s="58"/>
      <c r="AD240" s="58"/>
      <c r="AE240" s="62" t="s">
        <v>97</v>
      </c>
      <c r="AF240" s="58" t="s">
        <v>97</v>
      </c>
      <c r="AG240" s="58"/>
      <c r="AH240" s="58"/>
      <c r="AI240" s="63" t="s">
        <v>97</v>
      </c>
      <c r="AJ240" s="58" t="s">
        <v>97</v>
      </c>
      <c r="AK240" s="59"/>
      <c r="AL240" s="60"/>
      <c r="AM240" s="63" t="s">
        <v>97</v>
      </c>
      <c r="AN240" s="58" t="s">
        <v>97</v>
      </c>
      <c r="AO240" s="58"/>
      <c r="AP240" s="58"/>
      <c r="AQ240" s="58" t="b">
        <v>0</v>
      </c>
      <c r="AR240" s="58">
        <v>-24</v>
      </c>
      <c r="AS240" s="58"/>
      <c r="AT240" s="58"/>
      <c r="AU240" s="58" t="b">
        <v>0</v>
      </c>
      <c r="AV240" s="58">
        <v>-24</v>
      </c>
      <c r="AW240" s="58"/>
      <c r="AX240" s="58"/>
      <c r="AY240" s="58" t="b">
        <v>0</v>
      </c>
      <c r="AZ240" s="58">
        <v>-24</v>
      </c>
      <c r="BA240" s="58"/>
      <c r="BB240" s="58"/>
      <c r="BC240" s="65" t="s">
        <v>74</v>
      </c>
      <c r="BD240" s="58">
        <v>0</v>
      </c>
      <c r="BE240" s="66" t="s">
        <v>73</v>
      </c>
      <c r="BF240" s="59">
        <v>0</v>
      </c>
      <c r="BG240" s="71"/>
      <c r="BH240" s="70" t="s">
        <v>368</v>
      </c>
      <c r="BI240" s="70" t="s">
        <v>145</v>
      </c>
      <c r="BJ240" s="70">
        <v>70</v>
      </c>
      <c r="BK240" s="70">
        <v>0</v>
      </c>
      <c r="BL240">
        <f t="shared" si="3"/>
        <v>1091.998</v>
      </c>
    </row>
    <row r="241" spans="1:64" ht="13.8" hidden="1" x14ac:dyDescent="0.25">
      <c r="A241" s="11"/>
      <c r="B241" s="11"/>
      <c r="C241" s="58" t="s">
        <v>518</v>
      </c>
      <c r="D241" s="58" t="s">
        <v>356</v>
      </c>
      <c r="E241" s="58" t="s">
        <v>742</v>
      </c>
      <c r="F241" s="58" t="s">
        <v>145</v>
      </c>
      <c r="G241" s="58" t="s">
        <v>204</v>
      </c>
      <c r="H241" s="64">
        <v>18875</v>
      </c>
      <c r="I241" s="58">
        <v>12</v>
      </c>
      <c r="J241" s="58" t="s">
        <v>157</v>
      </c>
      <c r="K241" s="65" t="s">
        <v>368</v>
      </c>
      <c r="L241" s="58">
        <v>4</v>
      </c>
      <c r="M241" s="66" t="s">
        <v>73</v>
      </c>
      <c r="N241" s="58" t="e">
        <v>#NUM!</v>
      </c>
      <c r="O241" s="58">
        <v>123</v>
      </c>
      <c r="P241" s="58">
        <v>99</v>
      </c>
      <c r="Q241" s="59"/>
      <c r="R241" s="58"/>
      <c r="S241" s="63" t="s">
        <v>97</v>
      </c>
      <c r="T241" s="58" t="s">
        <v>97</v>
      </c>
      <c r="U241" s="59"/>
      <c r="V241" s="60"/>
      <c r="W241" s="63" t="s">
        <v>97</v>
      </c>
      <c r="X241" s="58" t="s">
        <v>97</v>
      </c>
      <c r="Y241" s="58"/>
      <c r="Z241" s="58"/>
      <c r="AA241" s="58">
        <v>124</v>
      </c>
      <c r="AB241" s="58">
        <v>100</v>
      </c>
      <c r="AC241" s="58"/>
      <c r="AD241" s="58"/>
      <c r="AE241" s="62">
        <v>140</v>
      </c>
      <c r="AF241" s="58">
        <v>116</v>
      </c>
      <c r="AG241" s="58"/>
      <c r="AH241" s="58"/>
      <c r="AI241" s="63" t="s">
        <v>97</v>
      </c>
      <c r="AJ241" s="58" t="s">
        <v>97</v>
      </c>
      <c r="AK241" s="58"/>
      <c r="AL241" s="58"/>
      <c r="AM241" s="63">
        <v>136</v>
      </c>
      <c r="AN241" s="58">
        <v>112</v>
      </c>
      <c r="AO241" s="58"/>
      <c r="AP241" s="58"/>
      <c r="AQ241" s="58" t="b">
        <v>0</v>
      </c>
      <c r="AR241" s="58">
        <v>-24</v>
      </c>
      <c r="AS241" s="58"/>
      <c r="AT241" s="58"/>
      <c r="AU241" s="58" t="b">
        <v>0</v>
      </c>
      <c r="AV241" s="58">
        <v>-24</v>
      </c>
      <c r="AW241" s="58"/>
      <c r="AX241" s="58"/>
      <c r="AY241" s="58" t="b">
        <v>0</v>
      </c>
      <c r="AZ241" s="58">
        <v>-24</v>
      </c>
      <c r="BA241" s="58"/>
      <c r="BB241" s="58"/>
      <c r="BC241" s="65" t="s">
        <v>74</v>
      </c>
      <c r="BD241" s="58">
        <v>4</v>
      </c>
      <c r="BE241" s="66" t="s">
        <v>73</v>
      </c>
      <c r="BF241" s="59">
        <v>0</v>
      </c>
      <c r="BG241" s="71"/>
      <c r="BH241" s="70" t="s">
        <v>368</v>
      </c>
      <c r="BI241" s="70" t="s">
        <v>145</v>
      </c>
      <c r="BJ241" s="70">
        <v>71</v>
      </c>
      <c r="BK241" s="70">
        <v>0</v>
      </c>
      <c r="BL241">
        <f t="shared" si="3"/>
        <v>1091.998</v>
      </c>
    </row>
    <row r="242" spans="1:64" ht="13.8" hidden="1" x14ac:dyDescent="0.25">
      <c r="A242" s="11"/>
      <c r="B242" s="11"/>
      <c r="C242" s="58" t="s">
        <v>744</v>
      </c>
      <c r="D242" s="58" t="s">
        <v>745</v>
      </c>
      <c r="E242" s="58" t="s">
        <v>746</v>
      </c>
      <c r="F242" s="58" t="s">
        <v>145</v>
      </c>
      <c r="G242" s="58" t="s">
        <v>96</v>
      </c>
      <c r="H242" s="64">
        <v>18945</v>
      </c>
      <c r="I242" s="58">
        <v>12</v>
      </c>
      <c r="J242" s="58" t="s">
        <v>157</v>
      </c>
      <c r="K242" s="65" t="s">
        <v>368</v>
      </c>
      <c r="L242" s="58">
        <v>2</v>
      </c>
      <c r="M242" s="66" t="s">
        <v>73</v>
      </c>
      <c r="N242" s="58" t="e">
        <v>#NUM!</v>
      </c>
      <c r="O242" s="58" t="s">
        <v>97</v>
      </c>
      <c r="P242" s="58" t="s">
        <v>97</v>
      </c>
      <c r="Q242" s="59"/>
      <c r="R242" s="60"/>
      <c r="S242" s="63" t="s">
        <v>97</v>
      </c>
      <c r="T242" s="58" t="s">
        <v>97</v>
      </c>
      <c r="U242" s="59"/>
      <c r="V242" s="58"/>
      <c r="W242" s="63" t="s">
        <v>97</v>
      </c>
      <c r="X242" s="58" t="s">
        <v>97</v>
      </c>
      <c r="Y242" s="58"/>
      <c r="Z242" s="58"/>
      <c r="AA242" s="58" t="s">
        <v>97</v>
      </c>
      <c r="AB242" s="58" t="s">
        <v>97</v>
      </c>
      <c r="AC242" s="58"/>
      <c r="AD242" s="58"/>
      <c r="AE242" s="62">
        <v>137</v>
      </c>
      <c r="AF242" s="58">
        <v>113</v>
      </c>
      <c r="AG242" s="58"/>
      <c r="AH242" s="58"/>
      <c r="AI242" s="63" t="s">
        <v>97</v>
      </c>
      <c r="AJ242" s="58" t="s">
        <v>97</v>
      </c>
      <c r="AK242" s="58"/>
      <c r="AL242" s="58"/>
      <c r="AM242" s="63">
        <v>128</v>
      </c>
      <c r="AN242" s="58">
        <v>104</v>
      </c>
      <c r="AO242" s="58"/>
      <c r="AP242" s="58"/>
      <c r="AQ242" s="58" t="b">
        <v>0</v>
      </c>
      <c r="AR242" s="58">
        <v>-24</v>
      </c>
      <c r="AS242" s="58"/>
      <c r="AT242" s="58"/>
      <c r="AU242" s="58" t="b">
        <v>0</v>
      </c>
      <c r="AV242" s="58">
        <v>-24</v>
      </c>
      <c r="AW242" s="58"/>
      <c r="AX242" s="58"/>
      <c r="AY242" s="58" t="b">
        <v>0</v>
      </c>
      <c r="AZ242" s="58">
        <v>-24</v>
      </c>
      <c r="BA242" s="58"/>
      <c r="BB242" s="58"/>
      <c r="BC242" s="65" t="s">
        <v>74</v>
      </c>
      <c r="BD242" s="58">
        <v>2</v>
      </c>
      <c r="BE242" s="66" t="s">
        <v>73</v>
      </c>
      <c r="BF242" s="59">
        <v>0</v>
      </c>
      <c r="BG242" s="71"/>
      <c r="BH242" s="70" t="s">
        <v>368</v>
      </c>
      <c r="BI242" s="70" t="s">
        <v>145</v>
      </c>
      <c r="BJ242" s="70">
        <v>72</v>
      </c>
      <c r="BK242" s="70">
        <v>0</v>
      </c>
      <c r="BL242">
        <f t="shared" si="3"/>
        <v>1091.998</v>
      </c>
    </row>
    <row r="243" spans="1:64" ht="13.8" x14ac:dyDescent="0.25">
      <c r="A243" s="11"/>
      <c r="B243" s="11"/>
      <c r="C243" s="58" t="s">
        <v>747</v>
      </c>
      <c r="D243" s="58" t="s">
        <v>748</v>
      </c>
      <c r="E243" s="58" t="s">
        <v>749</v>
      </c>
      <c r="F243" s="58" t="s">
        <v>69</v>
      </c>
      <c r="G243" s="58" t="s">
        <v>88</v>
      </c>
      <c r="H243" s="64">
        <v>25513</v>
      </c>
      <c r="I243" s="58">
        <v>12</v>
      </c>
      <c r="J243" s="58" t="s">
        <v>157</v>
      </c>
      <c r="K243" s="65" t="s">
        <v>750</v>
      </c>
      <c r="L243" s="58">
        <v>7</v>
      </c>
      <c r="M243" s="66" t="s">
        <v>73</v>
      </c>
      <c r="N243" s="58">
        <v>697</v>
      </c>
      <c r="O243" s="58">
        <v>115</v>
      </c>
      <c r="P243" s="58">
        <v>91</v>
      </c>
      <c r="Q243" s="59">
        <v>10</v>
      </c>
      <c r="R243" s="58" t="s">
        <v>65</v>
      </c>
      <c r="S243" s="63">
        <v>131</v>
      </c>
      <c r="T243" s="58">
        <v>107</v>
      </c>
      <c r="U243" s="59"/>
      <c r="V243" s="58"/>
      <c r="W243" s="63">
        <v>119</v>
      </c>
      <c r="X243" s="58">
        <v>95</v>
      </c>
      <c r="Y243" s="58">
        <v>8</v>
      </c>
      <c r="Z243" s="58" t="s">
        <v>64</v>
      </c>
      <c r="AA243" s="58">
        <v>113</v>
      </c>
      <c r="AB243" s="58">
        <v>89</v>
      </c>
      <c r="AC243" s="59">
        <v>8</v>
      </c>
      <c r="AD243" s="60" t="s">
        <v>64</v>
      </c>
      <c r="AE243" s="62">
        <v>125</v>
      </c>
      <c r="AF243" s="58">
        <v>101</v>
      </c>
      <c r="AG243" s="58"/>
      <c r="AH243" s="58"/>
      <c r="AI243" s="63">
        <v>116</v>
      </c>
      <c r="AJ243" s="58">
        <v>92</v>
      </c>
      <c r="AK243" s="59">
        <v>10</v>
      </c>
      <c r="AL243" s="60" t="s">
        <v>65</v>
      </c>
      <c r="AM243" s="63">
        <v>109</v>
      </c>
      <c r="AN243" s="58">
        <v>85</v>
      </c>
      <c r="AO243" s="58">
        <v>8</v>
      </c>
      <c r="AP243" s="58" t="s">
        <v>64</v>
      </c>
      <c r="AQ243" s="58" t="b">
        <v>0</v>
      </c>
      <c r="AR243" s="58">
        <v>-24</v>
      </c>
      <c r="AS243" s="58"/>
      <c r="AT243" s="58"/>
      <c r="AU243" s="58" t="b">
        <v>0</v>
      </c>
      <c r="AV243" s="58">
        <v>-24</v>
      </c>
      <c r="AW243" s="58"/>
      <c r="AX243" s="58"/>
      <c r="AY243" s="58" t="b">
        <v>0</v>
      </c>
      <c r="AZ243" s="58">
        <v>-24</v>
      </c>
      <c r="BA243" s="58"/>
      <c r="BB243" s="58"/>
      <c r="BC243" s="65" t="s">
        <v>74</v>
      </c>
      <c r="BD243" s="58">
        <v>7</v>
      </c>
      <c r="BE243" s="66" t="s">
        <v>73</v>
      </c>
      <c r="BF243" s="59">
        <v>44</v>
      </c>
      <c r="BG243" s="71"/>
      <c r="BH243" s="67" t="s">
        <v>750</v>
      </c>
      <c r="BI243" s="67" t="s">
        <v>69</v>
      </c>
      <c r="BJ243" s="67">
        <v>1</v>
      </c>
      <c r="BK243" s="67">
        <v>44</v>
      </c>
      <c r="BL243">
        <f t="shared" si="3"/>
        <v>1135.998</v>
      </c>
    </row>
    <row r="244" spans="1:64" x14ac:dyDescent="0.25">
      <c r="A244" s="11"/>
      <c r="B244" s="11"/>
      <c r="C244" s="58" t="s">
        <v>754</v>
      </c>
      <c r="D244" s="58" t="s">
        <v>755</v>
      </c>
      <c r="E244" s="58" t="s">
        <v>756</v>
      </c>
      <c r="F244" s="58" t="s">
        <v>69</v>
      </c>
      <c r="G244" s="58" t="s">
        <v>110</v>
      </c>
      <c r="H244" s="64">
        <v>22208</v>
      </c>
      <c r="I244" s="58">
        <v>9</v>
      </c>
      <c r="J244" s="58" t="s">
        <v>71</v>
      </c>
      <c r="K244" s="65" t="s">
        <v>750</v>
      </c>
      <c r="L244" s="58">
        <v>7</v>
      </c>
      <c r="M244" s="66" t="s">
        <v>73</v>
      </c>
      <c r="N244" s="58">
        <v>691</v>
      </c>
      <c r="O244" s="58">
        <v>110</v>
      </c>
      <c r="P244" s="58">
        <v>92</v>
      </c>
      <c r="Q244" s="59">
        <v>8</v>
      </c>
      <c r="R244" s="58" t="s">
        <v>64</v>
      </c>
      <c r="S244" s="63">
        <v>121</v>
      </c>
      <c r="T244" s="58">
        <v>103</v>
      </c>
      <c r="U244" s="59"/>
      <c r="V244" s="58"/>
      <c r="W244" s="63">
        <v>120</v>
      </c>
      <c r="X244" s="58">
        <v>102</v>
      </c>
      <c r="Y244" s="58"/>
      <c r="Z244" s="58"/>
      <c r="AA244" s="58">
        <v>110</v>
      </c>
      <c r="AB244" s="58">
        <v>92</v>
      </c>
      <c r="AC244" s="58">
        <v>6</v>
      </c>
      <c r="AD244" s="58" t="s">
        <v>77</v>
      </c>
      <c r="AE244" s="62">
        <v>117</v>
      </c>
      <c r="AF244" s="58">
        <v>99</v>
      </c>
      <c r="AG244" s="58"/>
      <c r="AH244" s="58"/>
      <c r="AI244" s="63">
        <v>113</v>
      </c>
      <c r="AJ244" s="58">
        <v>95</v>
      </c>
      <c r="AK244" s="58">
        <v>8</v>
      </c>
      <c r="AL244" s="58" t="s">
        <v>64</v>
      </c>
      <c r="AM244" s="63">
        <v>122</v>
      </c>
      <c r="AN244" s="58">
        <v>104</v>
      </c>
      <c r="AO244" s="58"/>
      <c r="AP244" s="58"/>
      <c r="AQ244" s="58" t="b">
        <v>0</v>
      </c>
      <c r="AR244" s="58">
        <v>-18</v>
      </c>
      <c r="AS244" s="58"/>
      <c r="AT244" s="58"/>
      <c r="AU244" s="58" t="b">
        <v>0</v>
      </c>
      <c r="AV244" s="58">
        <v>-18</v>
      </c>
      <c r="AW244" s="58"/>
      <c r="AX244" s="58"/>
      <c r="AY244" s="58" t="b">
        <v>0</v>
      </c>
      <c r="AZ244" s="58">
        <v>-18</v>
      </c>
      <c r="BA244" s="58"/>
      <c r="BB244" s="58"/>
      <c r="BC244" s="65" t="s">
        <v>74</v>
      </c>
      <c r="BD244" s="58">
        <v>7</v>
      </c>
      <c r="BE244" s="66" t="s">
        <v>73</v>
      </c>
      <c r="BF244" s="59">
        <v>22</v>
      </c>
      <c r="BG244" s="71"/>
      <c r="BH244" s="67" t="s">
        <v>750</v>
      </c>
      <c r="BI244" s="67" t="s">
        <v>69</v>
      </c>
      <c r="BJ244" s="67">
        <v>2</v>
      </c>
      <c r="BK244" s="67">
        <v>22</v>
      </c>
      <c r="BL244">
        <f t="shared" si="3"/>
        <v>1157.998</v>
      </c>
    </row>
    <row r="245" spans="1:64" x14ac:dyDescent="0.25">
      <c r="A245" s="11"/>
      <c r="B245" s="11"/>
      <c r="C245" s="58">
        <v>828</v>
      </c>
      <c r="D245" s="58" t="s">
        <v>678</v>
      </c>
      <c r="E245" s="58" t="s">
        <v>752</v>
      </c>
      <c r="F245" s="58" t="s">
        <v>69</v>
      </c>
      <c r="G245" s="58" t="s">
        <v>137</v>
      </c>
      <c r="H245" s="64">
        <v>20434</v>
      </c>
      <c r="I245" s="58">
        <v>8</v>
      </c>
      <c r="J245" s="58" t="s">
        <v>71</v>
      </c>
      <c r="K245" s="65" t="s">
        <v>750</v>
      </c>
      <c r="L245" s="58">
        <v>3</v>
      </c>
      <c r="M245" s="66" t="s">
        <v>73</v>
      </c>
      <c r="N245" s="58" t="e">
        <v>#NUM!</v>
      </c>
      <c r="O245" s="58" t="s">
        <v>97</v>
      </c>
      <c r="P245" s="58" t="s">
        <v>97</v>
      </c>
      <c r="Q245" s="59"/>
      <c r="R245" s="58"/>
      <c r="S245" s="63" t="s">
        <v>97</v>
      </c>
      <c r="T245" s="58" t="s">
        <v>97</v>
      </c>
      <c r="U245" s="59"/>
      <c r="V245" s="58"/>
      <c r="W245" s="63">
        <v>107</v>
      </c>
      <c r="X245" s="58">
        <v>91</v>
      </c>
      <c r="Y245" s="58">
        <v>10</v>
      </c>
      <c r="Z245" s="58" t="s">
        <v>65</v>
      </c>
      <c r="AA245" s="58">
        <v>112</v>
      </c>
      <c r="AB245" s="58">
        <v>96</v>
      </c>
      <c r="AC245" s="58">
        <v>4</v>
      </c>
      <c r="AD245" s="58" t="s">
        <v>83</v>
      </c>
      <c r="AE245" s="62">
        <v>113</v>
      </c>
      <c r="AF245" s="58">
        <v>97</v>
      </c>
      <c r="AG245" s="58">
        <v>3</v>
      </c>
      <c r="AH245" s="58" t="s">
        <v>89</v>
      </c>
      <c r="AI245" s="63" t="s">
        <v>97</v>
      </c>
      <c r="AJ245" s="58" t="s">
        <v>97</v>
      </c>
      <c r="AK245" s="58"/>
      <c r="AL245" s="58"/>
      <c r="AM245" s="63" t="s">
        <v>97</v>
      </c>
      <c r="AN245" s="58" t="s">
        <v>97</v>
      </c>
      <c r="AO245" s="58"/>
      <c r="AP245" s="58"/>
      <c r="AQ245" s="58" t="b">
        <v>0</v>
      </c>
      <c r="AR245" s="58">
        <v>-16</v>
      </c>
      <c r="AS245" s="58"/>
      <c r="AT245" s="58"/>
      <c r="AU245" s="58" t="b">
        <v>0</v>
      </c>
      <c r="AV245" s="58">
        <v>-16</v>
      </c>
      <c r="AW245" s="58"/>
      <c r="AX245" s="58"/>
      <c r="AY245" s="58" t="b">
        <v>0</v>
      </c>
      <c r="AZ245" s="58">
        <v>-16</v>
      </c>
      <c r="BA245" s="58"/>
      <c r="BB245" s="58"/>
      <c r="BC245" s="65" t="s">
        <v>74</v>
      </c>
      <c r="BD245" s="58">
        <v>3</v>
      </c>
      <c r="BE245" s="66" t="s">
        <v>73</v>
      </c>
      <c r="BF245" s="59">
        <v>17</v>
      </c>
      <c r="BG245" s="71"/>
      <c r="BH245" s="67" t="s">
        <v>750</v>
      </c>
      <c r="BI245" s="67" t="s">
        <v>69</v>
      </c>
      <c r="BJ245" s="67">
        <v>3</v>
      </c>
      <c r="BK245" s="67">
        <v>17</v>
      </c>
      <c r="BL245">
        <f t="shared" si="3"/>
        <v>1174.998</v>
      </c>
    </row>
    <row r="246" spans="1:64" ht="13.8" x14ac:dyDescent="0.25">
      <c r="A246" s="11"/>
      <c r="B246" s="11"/>
      <c r="C246" s="58" t="s">
        <v>527</v>
      </c>
      <c r="D246" s="58" t="s">
        <v>437</v>
      </c>
      <c r="E246" s="58" t="s">
        <v>776</v>
      </c>
      <c r="F246" s="58" t="s">
        <v>69</v>
      </c>
      <c r="G246" s="58" t="s">
        <v>96</v>
      </c>
      <c r="H246" s="64">
        <v>19929</v>
      </c>
      <c r="I246" s="58">
        <v>6</v>
      </c>
      <c r="J246" s="58" t="s">
        <v>121</v>
      </c>
      <c r="K246" s="65" t="s">
        <v>750</v>
      </c>
      <c r="L246" s="58">
        <v>6</v>
      </c>
      <c r="M246" s="66" t="s">
        <v>73</v>
      </c>
      <c r="N246" s="58">
        <v>664</v>
      </c>
      <c r="O246" s="58">
        <v>109</v>
      </c>
      <c r="P246" s="58">
        <v>97</v>
      </c>
      <c r="Q246" s="59">
        <v>0.75</v>
      </c>
      <c r="R246" s="58" t="s">
        <v>84</v>
      </c>
      <c r="S246" s="63">
        <v>114</v>
      </c>
      <c r="T246" s="58">
        <v>102</v>
      </c>
      <c r="U246" s="59"/>
      <c r="V246" s="58"/>
      <c r="W246" s="63">
        <v>109</v>
      </c>
      <c r="X246" s="58">
        <v>97</v>
      </c>
      <c r="Y246" s="58">
        <v>6</v>
      </c>
      <c r="Z246" s="58" t="s">
        <v>77</v>
      </c>
      <c r="AA246" s="58" t="s">
        <v>97</v>
      </c>
      <c r="AB246" s="58" t="s">
        <v>97</v>
      </c>
      <c r="AC246" s="58"/>
      <c r="AD246" s="58"/>
      <c r="AE246" s="62">
        <v>115</v>
      </c>
      <c r="AF246" s="58">
        <v>103</v>
      </c>
      <c r="AG246" s="58"/>
      <c r="AH246" s="58"/>
      <c r="AI246" s="63">
        <v>124</v>
      </c>
      <c r="AJ246" s="58">
        <v>112</v>
      </c>
      <c r="AK246" s="58"/>
      <c r="AL246" s="58"/>
      <c r="AM246" s="63">
        <v>93</v>
      </c>
      <c r="AN246" s="58">
        <v>81</v>
      </c>
      <c r="AO246" s="59">
        <v>10</v>
      </c>
      <c r="AP246" s="60" t="s">
        <v>65</v>
      </c>
      <c r="AQ246" s="58" t="b">
        <v>0</v>
      </c>
      <c r="AR246" s="58">
        <v>-12</v>
      </c>
      <c r="AS246" s="58"/>
      <c r="AT246" s="58"/>
      <c r="AU246" s="58" t="b">
        <v>0</v>
      </c>
      <c r="AV246" s="58">
        <v>-12</v>
      </c>
      <c r="AW246" s="58"/>
      <c r="AX246" s="58"/>
      <c r="AY246" s="58" t="b">
        <v>0</v>
      </c>
      <c r="AZ246" s="58">
        <v>-12</v>
      </c>
      <c r="BA246" s="58"/>
      <c r="BB246" s="58"/>
      <c r="BC246" s="65" t="s">
        <v>74</v>
      </c>
      <c r="BD246" s="58">
        <v>6</v>
      </c>
      <c r="BE246" s="66" t="s">
        <v>73</v>
      </c>
      <c r="BF246" s="59">
        <v>16.75</v>
      </c>
      <c r="BG246" s="71"/>
      <c r="BH246" s="67" t="s">
        <v>750</v>
      </c>
      <c r="BI246" s="67" t="s">
        <v>69</v>
      </c>
      <c r="BJ246" s="67">
        <v>4</v>
      </c>
      <c r="BK246" s="67">
        <v>16.75</v>
      </c>
      <c r="BL246">
        <f t="shared" si="3"/>
        <v>1191.748</v>
      </c>
    </row>
    <row r="247" spans="1:64" x14ac:dyDescent="0.25">
      <c r="A247" s="11"/>
      <c r="B247" s="11"/>
      <c r="C247" s="58" t="s">
        <v>762</v>
      </c>
      <c r="D247" s="58" t="s">
        <v>763</v>
      </c>
      <c r="E247" s="58" t="s">
        <v>764</v>
      </c>
      <c r="F247" s="58" t="s">
        <v>69</v>
      </c>
      <c r="G247" s="58" t="s">
        <v>137</v>
      </c>
      <c r="H247" s="64">
        <v>19766</v>
      </c>
      <c r="I247" s="58">
        <v>12</v>
      </c>
      <c r="J247" s="58" t="s">
        <v>157</v>
      </c>
      <c r="K247" s="65" t="s">
        <v>750</v>
      </c>
      <c r="L247" s="58">
        <v>7</v>
      </c>
      <c r="M247" s="66" t="s">
        <v>73</v>
      </c>
      <c r="N247" s="58">
        <v>727</v>
      </c>
      <c r="O247" s="58">
        <v>127</v>
      </c>
      <c r="P247" s="58">
        <v>103</v>
      </c>
      <c r="Q247" s="59"/>
      <c r="R247" s="58"/>
      <c r="S247" s="63">
        <v>115</v>
      </c>
      <c r="T247" s="58">
        <v>91</v>
      </c>
      <c r="U247" s="59">
        <v>10</v>
      </c>
      <c r="V247" s="58" t="s">
        <v>65</v>
      </c>
      <c r="W247" s="63">
        <v>127</v>
      </c>
      <c r="X247" s="58">
        <v>103</v>
      </c>
      <c r="Y247" s="58"/>
      <c r="Z247" s="58"/>
      <c r="AA247" s="58">
        <v>129</v>
      </c>
      <c r="AB247" s="58">
        <v>105</v>
      </c>
      <c r="AC247" s="58"/>
      <c r="AD247" s="58"/>
      <c r="AE247" s="62">
        <v>123</v>
      </c>
      <c r="AF247" s="58">
        <v>99</v>
      </c>
      <c r="AG247" s="58"/>
      <c r="AH247" s="58"/>
      <c r="AI247" s="63">
        <v>125</v>
      </c>
      <c r="AJ247" s="58">
        <v>101</v>
      </c>
      <c r="AK247" s="58">
        <v>0.5</v>
      </c>
      <c r="AL247" s="58" t="s">
        <v>172</v>
      </c>
      <c r="AM247" s="63">
        <v>110</v>
      </c>
      <c r="AN247" s="58">
        <v>86</v>
      </c>
      <c r="AO247" s="58">
        <v>6</v>
      </c>
      <c r="AP247" s="58" t="s">
        <v>77</v>
      </c>
      <c r="AQ247" s="58" t="b">
        <v>0</v>
      </c>
      <c r="AR247" s="58">
        <v>-24</v>
      </c>
      <c r="AS247" s="58"/>
      <c r="AT247" s="58"/>
      <c r="AU247" s="58" t="b">
        <v>0</v>
      </c>
      <c r="AV247" s="58">
        <v>-24</v>
      </c>
      <c r="AW247" s="58"/>
      <c r="AX247" s="58"/>
      <c r="AY247" s="58" t="b">
        <v>0</v>
      </c>
      <c r="AZ247" s="58">
        <v>-24</v>
      </c>
      <c r="BA247" s="58"/>
      <c r="BB247" s="58"/>
      <c r="BC247" s="65" t="s">
        <v>74</v>
      </c>
      <c r="BD247" s="58">
        <v>7</v>
      </c>
      <c r="BE247" s="66" t="s">
        <v>73</v>
      </c>
      <c r="BF247" s="59">
        <v>16.5</v>
      </c>
      <c r="BG247" s="71"/>
      <c r="BH247" s="67" t="s">
        <v>750</v>
      </c>
      <c r="BI247" s="67" t="s">
        <v>69</v>
      </c>
      <c r="BJ247" s="67">
        <v>5</v>
      </c>
      <c r="BK247" s="67">
        <v>16.5</v>
      </c>
      <c r="BL247">
        <f t="shared" si="3"/>
        <v>1208.248</v>
      </c>
    </row>
    <row r="248" spans="1:64" ht="13.8" x14ac:dyDescent="0.25">
      <c r="A248" s="11"/>
      <c r="B248" s="11"/>
      <c r="C248" s="58" t="s">
        <v>761</v>
      </c>
      <c r="D248" s="58" t="s">
        <v>619</v>
      </c>
      <c r="E248" s="58" t="s">
        <v>498</v>
      </c>
      <c r="F248" s="58" t="s">
        <v>69</v>
      </c>
      <c r="G248" s="58" t="s">
        <v>204</v>
      </c>
      <c r="H248" s="64">
        <v>20316</v>
      </c>
      <c r="I248" s="58">
        <v>9</v>
      </c>
      <c r="J248" s="58" t="s">
        <v>71</v>
      </c>
      <c r="K248" s="65" t="s">
        <v>750</v>
      </c>
      <c r="L248" s="58">
        <v>7</v>
      </c>
      <c r="M248" s="66" t="s">
        <v>73</v>
      </c>
      <c r="N248" s="58">
        <v>699</v>
      </c>
      <c r="O248" s="58">
        <v>122</v>
      </c>
      <c r="P248" s="58">
        <v>104</v>
      </c>
      <c r="Q248" s="59"/>
      <c r="R248" s="58"/>
      <c r="S248" s="63">
        <v>110</v>
      </c>
      <c r="T248" s="58">
        <v>92</v>
      </c>
      <c r="U248" s="59">
        <v>8</v>
      </c>
      <c r="V248" s="58" t="s">
        <v>64</v>
      </c>
      <c r="W248" s="63">
        <v>116</v>
      </c>
      <c r="X248" s="58">
        <v>98</v>
      </c>
      <c r="Y248" s="59">
        <v>3.5</v>
      </c>
      <c r="Z248" s="60" t="s">
        <v>89</v>
      </c>
      <c r="AA248" s="58">
        <v>123</v>
      </c>
      <c r="AB248" s="58">
        <v>105</v>
      </c>
      <c r="AC248" s="58"/>
      <c r="AD248" s="58"/>
      <c r="AE248" s="62">
        <v>115</v>
      </c>
      <c r="AF248" s="58">
        <v>97</v>
      </c>
      <c r="AG248" s="58">
        <v>2</v>
      </c>
      <c r="AH248" s="58" t="s">
        <v>101</v>
      </c>
      <c r="AI248" s="63">
        <v>122</v>
      </c>
      <c r="AJ248" s="58">
        <v>104</v>
      </c>
      <c r="AK248" s="58"/>
      <c r="AL248" s="58"/>
      <c r="AM248" s="63">
        <v>114</v>
      </c>
      <c r="AN248" s="58">
        <v>96</v>
      </c>
      <c r="AO248" s="58">
        <v>0.5</v>
      </c>
      <c r="AP248" s="58" t="s">
        <v>172</v>
      </c>
      <c r="AQ248" s="58" t="b">
        <v>0</v>
      </c>
      <c r="AR248" s="58">
        <v>-18</v>
      </c>
      <c r="AS248" s="58"/>
      <c r="AT248" s="58"/>
      <c r="AU248" s="58" t="b">
        <v>0</v>
      </c>
      <c r="AV248" s="58">
        <v>-18</v>
      </c>
      <c r="AW248" s="58"/>
      <c r="AX248" s="58"/>
      <c r="AY248" s="58" t="b">
        <v>0</v>
      </c>
      <c r="AZ248" s="58">
        <v>-18</v>
      </c>
      <c r="BA248" s="58"/>
      <c r="BB248" s="58"/>
      <c r="BC248" s="65" t="s">
        <v>74</v>
      </c>
      <c r="BD248" s="58">
        <v>7</v>
      </c>
      <c r="BE248" s="66" t="s">
        <v>73</v>
      </c>
      <c r="BF248" s="59">
        <v>14</v>
      </c>
      <c r="BG248" s="71"/>
      <c r="BH248" s="67" t="s">
        <v>750</v>
      </c>
      <c r="BI248" s="67" t="s">
        <v>69</v>
      </c>
      <c r="BJ248" s="67">
        <v>6</v>
      </c>
      <c r="BK248" s="67">
        <v>14</v>
      </c>
      <c r="BL248">
        <f t="shared" si="3"/>
        <v>1222.248</v>
      </c>
    </row>
    <row r="249" spans="1:64" ht="13.8" x14ac:dyDescent="0.25">
      <c r="A249" s="11"/>
      <c r="B249" s="11"/>
      <c r="C249" s="58" t="s">
        <v>769</v>
      </c>
      <c r="D249" s="58" t="s">
        <v>770</v>
      </c>
      <c r="E249" s="58" t="s">
        <v>771</v>
      </c>
      <c r="F249" s="58" t="s">
        <v>69</v>
      </c>
      <c r="G249" s="58" t="s">
        <v>110</v>
      </c>
      <c r="H249" s="64">
        <v>21429</v>
      </c>
      <c r="I249" s="58">
        <v>9</v>
      </c>
      <c r="J249" s="58" t="s">
        <v>71</v>
      </c>
      <c r="K249" s="65" t="s">
        <v>750</v>
      </c>
      <c r="L249" s="58">
        <v>6</v>
      </c>
      <c r="M249" s="66" t="s">
        <v>73</v>
      </c>
      <c r="N249" s="58">
        <v>713</v>
      </c>
      <c r="O249" s="58">
        <v>114</v>
      </c>
      <c r="P249" s="58">
        <v>96</v>
      </c>
      <c r="Q249" s="59">
        <v>4.5</v>
      </c>
      <c r="R249" s="60" t="s">
        <v>66</v>
      </c>
      <c r="S249" s="63">
        <v>118</v>
      </c>
      <c r="T249" s="58">
        <v>100</v>
      </c>
      <c r="U249" s="59">
        <v>4</v>
      </c>
      <c r="V249" s="58" t="s">
        <v>83</v>
      </c>
      <c r="W249" s="63">
        <v>130</v>
      </c>
      <c r="X249" s="58">
        <v>112</v>
      </c>
      <c r="Y249" s="59"/>
      <c r="Z249" s="58"/>
      <c r="AA249" s="58" t="s">
        <v>97</v>
      </c>
      <c r="AB249" s="58" t="s">
        <v>97</v>
      </c>
      <c r="AC249" s="59"/>
      <c r="AD249" s="60"/>
      <c r="AE249" s="62">
        <v>112</v>
      </c>
      <c r="AF249" s="58">
        <v>94</v>
      </c>
      <c r="AG249" s="58">
        <v>5.5</v>
      </c>
      <c r="AH249" s="58" t="s">
        <v>77</v>
      </c>
      <c r="AI249" s="63">
        <v>125</v>
      </c>
      <c r="AJ249" s="58">
        <v>107</v>
      </c>
      <c r="AK249" s="59"/>
      <c r="AL249" s="60"/>
      <c r="AM249" s="63">
        <v>114</v>
      </c>
      <c r="AN249" s="58">
        <v>96</v>
      </c>
      <c r="AO249" s="58"/>
      <c r="AP249" s="58"/>
      <c r="AQ249" s="58" t="b">
        <v>0</v>
      </c>
      <c r="AR249" s="58">
        <v>-18</v>
      </c>
      <c r="AS249" s="58"/>
      <c r="AT249" s="58"/>
      <c r="AU249" s="58" t="b">
        <v>0</v>
      </c>
      <c r="AV249" s="58">
        <v>-18</v>
      </c>
      <c r="AW249" s="58"/>
      <c r="AX249" s="58"/>
      <c r="AY249" s="58" t="b">
        <v>0</v>
      </c>
      <c r="AZ249" s="58">
        <v>-18</v>
      </c>
      <c r="BA249" s="59"/>
      <c r="BB249" s="60"/>
      <c r="BC249" s="65" t="s">
        <v>74</v>
      </c>
      <c r="BD249" s="58">
        <v>6</v>
      </c>
      <c r="BE249" s="66" t="s">
        <v>73</v>
      </c>
      <c r="BF249" s="59">
        <v>14</v>
      </c>
      <c r="BG249" s="71"/>
      <c r="BH249" s="67" t="s">
        <v>750</v>
      </c>
      <c r="BI249" s="67" t="s">
        <v>69</v>
      </c>
      <c r="BJ249" s="67">
        <v>7</v>
      </c>
      <c r="BK249" s="67">
        <v>14</v>
      </c>
      <c r="BL249">
        <f t="shared" si="3"/>
        <v>1236.248</v>
      </c>
    </row>
    <row r="250" spans="1:64" ht="13.8" x14ac:dyDescent="0.25">
      <c r="A250" s="11"/>
      <c r="B250" s="11"/>
      <c r="C250" s="58" t="s">
        <v>751</v>
      </c>
      <c r="D250" s="58" t="s">
        <v>821</v>
      </c>
      <c r="E250" s="58" t="s">
        <v>822</v>
      </c>
      <c r="F250" s="58" t="s">
        <v>69</v>
      </c>
      <c r="G250" s="58" t="s">
        <v>96</v>
      </c>
      <c r="H250" s="64">
        <v>26071</v>
      </c>
      <c r="I250" s="58">
        <v>12</v>
      </c>
      <c r="J250" s="58" t="s">
        <v>157</v>
      </c>
      <c r="K250" s="65" t="s">
        <v>750</v>
      </c>
      <c r="L250" s="58">
        <v>7</v>
      </c>
      <c r="M250" s="66" t="s">
        <v>73</v>
      </c>
      <c r="N250" s="58">
        <v>736</v>
      </c>
      <c r="O250" s="58">
        <v>128</v>
      </c>
      <c r="P250" s="58">
        <v>104</v>
      </c>
      <c r="Q250" s="59"/>
      <c r="R250" s="58"/>
      <c r="S250" s="63">
        <v>137</v>
      </c>
      <c r="T250" s="58">
        <v>113</v>
      </c>
      <c r="U250" s="59"/>
      <c r="V250" s="58"/>
      <c r="W250" s="63">
        <v>124</v>
      </c>
      <c r="X250" s="58">
        <v>100</v>
      </c>
      <c r="Y250" s="59">
        <v>0.5</v>
      </c>
      <c r="Z250" s="60" t="s">
        <v>175</v>
      </c>
      <c r="AA250" s="58">
        <v>127</v>
      </c>
      <c r="AB250" s="58">
        <v>103</v>
      </c>
      <c r="AC250" s="58"/>
      <c r="AD250" s="58"/>
      <c r="AE250" s="62">
        <v>116</v>
      </c>
      <c r="AF250" s="58">
        <v>92</v>
      </c>
      <c r="AG250" s="58">
        <v>10</v>
      </c>
      <c r="AH250" s="58" t="s">
        <v>65</v>
      </c>
      <c r="AI250" s="63">
        <v>125</v>
      </c>
      <c r="AJ250" s="58">
        <v>101</v>
      </c>
      <c r="AK250" s="58"/>
      <c r="AL250" s="58"/>
      <c r="AM250" s="63">
        <v>116</v>
      </c>
      <c r="AN250" s="58">
        <v>92</v>
      </c>
      <c r="AO250" s="58">
        <v>3</v>
      </c>
      <c r="AP250" s="58" t="s">
        <v>89</v>
      </c>
      <c r="AQ250" s="58" t="b">
        <v>0</v>
      </c>
      <c r="AR250" s="58">
        <v>-24</v>
      </c>
      <c r="AS250" s="58"/>
      <c r="AT250" s="58"/>
      <c r="AU250" s="58" t="b">
        <v>0</v>
      </c>
      <c r="AV250" s="58">
        <v>-24</v>
      </c>
      <c r="AW250" s="58"/>
      <c r="AX250" s="58"/>
      <c r="AY250" s="58" t="b">
        <v>0</v>
      </c>
      <c r="AZ250" s="58">
        <v>-24</v>
      </c>
      <c r="BA250" s="58"/>
      <c r="BB250" s="58"/>
      <c r="BC250" s="65" t="s">
        <v>74</v>
      </c>
      <c r="BD250" s="58">
        <v>7</v>
      </c>
      <c r="BE250" s="66" t="s">
        <v>73</v>
      </c>
      <c r="BF250" s="59">
        <v>13.5</v>
      </c>
      <c r="BG250" s="71"/>
      <c r="BH250" s="67" t="s">
        <v>750</v>
      </c>
      <c r="BI250" s="67" t="s">
        <v>69</v>
      </c>
      <c r="BJ250" s="67">
        <v>8</v>
      </c>
      <c r="BK250" s="67">
        <v>13.5</v>
      </c>
      <c r="BL250">
        <f t="shared" si="3"/>
        <v>1249.748</v>
      </c>
    </row>
    <row r="251" spans="1:64" x14ac:dyDescent="0.25">
      <c r="A251" s="11"/>
      <c r="B251" s="11"/>
      <c r="C251" s="58" t="s">
        <v>798</v>
      </c>
      <c r="D251" s="58" t="s">
        <v>831</v>
      </c>
      <c r="E251" s="58" t="s">
        <v>832</v>
      </c>
      <c r="F251" s="58" t="s">
        <v>69</v>
      </c>
      <c r="G251" s="58" t="s">
        <v>168</v>
      </c>
      <c r="H251" s="64">
        <v>25014</v>
      </c>
      <c r="I251" s="58">
        <v>4</v>
      </c>
      <c r="J251" s="58" t="s">
        <v>121</v>
      </c>
      <c r="K251" s="65" t="s">
        <v>750</v>
      </c>
      <c r="L251" s="58">
        <v>7</v>
      </c>
      <c r="M251" s="66" t="s">
        <v>73</v>
      </c>
      <c r="N251" s="58">
        <v>643</v>
      </c>
      <c r="O251" s="58">
        <v>109</v>
      </c>
      <c r="P251" s="58">
        <v>101</v>
      </c>
      <c r="Q251" s="59"/>
      <c r="R251" s="58"/>
      <c r="S251" s="63">
        <v>116</v>
      </c>
      <c r="T251" s="58">
        <v>108</v>
      </c>
      <c r="U251" s="59"/>
      <c r="V251" s="58"/>
      <c r="W251" s="63">
        <v>112</v>
      </c>
      <c r="X251" s="58">
        <v>104</v>
      </c>
      <c r="Y251" s="58"/>
      <c r="Z251" s="58"/>
      <c r="AA251" s="58">
        <v>110</v>
      </c>
      <c r="AB251" s="58">
        <v>102</v>
      </c>
      <c r="AC251" s="58"/>
      <c r="AD251" s="58"/>
      <c r="AE251" s="62">
        <v>101</v>
      </c>
      <c r="AF251" s="58">
        <v>93</v>
      </c>
      <c r="AG251" s="58">
        <v>8</v>
      </c>
      <c r="AH251" s="58" t="s">
        <v>64</v>
      </c>
      <c r="AI251" s="63">
        <v>105</v>
      </c>
      <c r="AJ251" s="58">
        <v>97</v>
      </c>
      <c r="AK251" s="58">
        <v>4</v>
      </c>
      <c r="AL251" s="58" t="s">
        <v>83</v>
      </c>
      <c r="AM251" s="63">
        <v>106</v>
      </c>
      <c r="AN251" s="58">
        <v>98</v>
      </c>
      <c r="AO251" s="58"/>
      <c r="AP251" s="58"/>
      <c r="AQ251" s="58" t="b">
        <v>0</v>
      </c>
      <c r="AR251" s="58">
        <v>-8</v>
      </c>
      <c r="AS251" s="58"/>
      <c r="AT251" s="58"/>
      <c r="AU251" s="58" t="b">
        <v>0</v>
      </c>
      <c r="AV251" s="58">
        <v>-8</v>
      </c>
      <c r="AW251" s="58"/>
      <c r="AX251" s="58"/>
      <c r="AY251" s="58" t="b">
        <v>0</v>
      </c>
      <c r="AZ251" s="58">
        <v>-8</v>
      </c>
      <c r="BA251" s="58"/>
      <c r="BB251" s="58"/>
      <c r="BC251" s="65" t="s">
        <v>74</v>
      </c>
      <c r="BD251" s="58">
        <v>7</v>
      </c>
      <c r="BE251" s="66" t="s">
        <v>73</v>
      </c>
      <c r="BF251" s="59">
        <v>12</v>
      </c>
      <c r="BG251" s="71"/>
      <c r="BH251" s="67" t="s">
        <v>750</v>
      </c>
      <c r="BI251" s="67" t="s">
        <v>69</v>
      </c>
      <c r="BJ251" s="67">
        <v>9</v>
      </c>
      <c r="BK251" s="67">
        <v>12</v>
      </c>
      <c r="BL251">
        <f t="shared" si="3"/>
        <v>1261.748</v>
      </c>
    </row>
    <row r="252" spans="1:64" ht="13.8" x14ac:dyDescent="0.25">
      <c r="A252" s="11"/>
      <c r="B252" s="11"/>
      <c r="C252" s="58" t="s">
        <v>730</v>
      </c>
      <c r="D252" s="58" t="s">
        <v>758</v>
      </c>
      <c r="E252" s="58" t="s">
        <v>759</v>
      </c>
      <c r="F252" s="58" t="s">
        <v>69</v>
      </c>
      <c r="G252" s="58" t="s">
        <v>126</v>
      </c>
      <c r="H252" s="64">
        <v>23722</v>
      </c>
      <c r="I252" s="58">
        <v>4</v>
      </c>
      <c r="J252" s="58" t="s">
        <v>121</v>
      </c>
      <c r="K252" s="65" t="s">
        <v>750</v>
      </c>
      <c r="L252" s="58">
        <v>7</v>
      </c>
      <c r="M252" s="66" t="s">
        <v>73</v>
      </c>
      <c r="N252" s="58">
        <v>640</v>
      </c>
      <c r="O252" s="58">
        <v>108</v>
      </c>
      <c r="P252" s="58">
        <v>100</v>
      </c>
      <c r="Q252" s="59"/>
      <c r="R252" s="58"/>
      <c r="S252" s="63">
        <v>103</v>
      </c>
      <c r="T252" s="58">
        <v>95</v>
      </c>
      <c r="U252" s="59">
        <v>6</v>
      </c>
      <c r="V252" s="58" t="s">
        <v>77</v>
      </c>
      <c r="W252" s="63">
        <v>109</v>
      </c>
      <c r="X252" s="58">
        <v>101</v>
      </c>
      <c r="Y252" s="58">
        <v>0.5</v>
      </c>
      <c r="Z252" s="58" t="s">
        <v>172</v>
      </c>
      <c r="AA252" s="58">
        <v>101</v>
      </c>
      <c r="AB252" s="58">
        <v>93</v>
      </c>
      <c r="AC252" s="58">
        <v>5</v>
      </c>
      <c r="AD252" s="58" t="s">
        <v>66</v>
      </c>
      <c r="AE252" s="62">
        <v>109</v>
      </c>
      <c r="AF252" s="58">
        <v>101</v>
      </c>
      <c r="AG252" s="58"/>
      <c r="AH252" s="58"/>
      <c r="AI252" s="63">
        <v>110</v>
      </c>
      <c r="AJ252" s="58">
        <v>102</v>
      </c>
      <c r="AK252" s="58"/>
      <c r="AL252" s="58"/>
      <c r="AM252" s="63">
        <v>115</v>
      </c>
      <c r="AN252" s="58">
        <v>107</v>
      </c>
      <c r="AO252" s="59"/>
      <c r="AP252" s="60"/>
      <c r="AQ252" s="58" t="b">
        <v>0</v>
      </c>
      <c r="AR252" s="58">
        <v>-8</v>
      </c>
      <c r="AS252" s="58"/>
      <c r="AT252" s="58"/>
      <c r="AU252" s="58" t="b">
        <v>0</v>
      </c>
      <c r="AV252" s="58">
        <v>-8</v>
      </c>
      <c r="AW252" s="58"/>
      <c r="AX252" s="58"/>
      <c r="AY252" s="58" t="b">
        <v>0</v>
      </c>
      <c r="AZ252" s="58">
        <v>-8</v>
      </c>
      <c r="BA252" s="58"/>
      <c r="BB252" s="58"/>
      <c r="BC252" s="65" t="s">
        <v>74</v>
      </c>
      <c r="BD252" s="58">
        <v>7</v>
      </c>
      <c r="BE252" s="66" t="s">
        <v>73</v>
      </c>
      <c r="BF252" s="59">
        <v>11.5</v>
      </c>
      <c r="BG252" s="71"/>
      <c r="BH252" s="67" t="s">
        <v>750</v>
      </c>
      <c r="BI252" s="67" t="s">
        <v>69</v>
      </c>
      <c r="BJ252" s="67">
        <v>10</v>
      </c>
      <c r="BK252" s="67">
        <v>11.5</v>
      </c>
      <c r="BL252">
        <f t="shared" si="3"/>
        <v>1273.248</v>
      </c>
    </row>
    <row r="253" spans="1:64" ht="13.8" x14ac:dyDescent="0.25">
      <c r="A253" s="11"/>
      <c r="B253" s="11"/>
      <c r="C253" s="58" t="s">
        <v>800</v>
      </c>
      <c r="D253" s="58" t="s">
        <v>801</v>
      </c>
      <c r="E253" s="58" t="s">
        <v>802</v>
      </c>
      <c r="F253" s="58" t="s">
        <v>69</v>
      </c>
      <c r="G253" s="58" t="s">
        <v>168</v>
      </c>
      <c r="H253" s="64">
        <v>21677</v>
      </c>
      <c r="I253" s="58">
        <v>8</v>
      </c>
      <c r="J253" s="58" t="s">
        <v>71</v>
      </c>
      <c r="K253" s="65" t="s">
        <v>750</v>
      </c>
      <c r="L253" s="58">
        <v>7</v>
      </c>
      <c r="M253" s="66" t="s">
        <v>73</v>
      </c>
      <c r="N253" s="58">
        <v>695</v>
      </c>
      <c r="O253" s="58">
        <v>119</v>
      </c>
      <c r="P253" s="58">
        <v>103</v>
      </c>
      <c r="Q253" s="59"/>
      <c r="R253" s="60"/>
      <c r="S253" s="63">
        <v>121</v>
      </c>
      <c r="T253" s="58">
        <v>105</v>
      </c>
      <c r="U253" s="59"/>
      <c r="V253" s="58"/>
      <c r="W253" s="63">
        <v>115</v>
      </c>
      <c r="X253" s="58">
        <v>99</v>
      </c>
      <c r="Y253" s="58">
        <v>2</v>
      </c>
      <c r="Z253" s="58" t="s">
        <v>101</v>
      </c>
      <c r="AA253" s="58">
        <v>120</v>
      </c>
      <c r="AB253" s="58">
        <v>104</v>
      </c>
      <c r="AC253" s="59"/>
      <c r="AD253" s="60"/>
      <c r="AE253" s="62">
        <v>112</v>
      </c>
      <c r="AF253" s="58">
        <v>96</v>
      </c>
      <c r="AG253" s="58">
        <v>4</v>
      </c>
      <c r="AH253" s="58" t="s">
        <v>83</v>
      </c>
      <c r="AI253" s="63">
        <v>112</v>
      </c>
      <c r="AJ253" s="58">
        <v>96</v>
      </c>
      <c r="AK253" s="58">
        <v>5</v>
      </c>
      <c r="AL253" s="58" t="s">
        <v>66</v>
      </c>
      <c r="AM253" s="63">
        <v>117</v>
      </c>
      <c r="AN253" s="58">
        <v>101</v>
      </c>
      <c r="AO253" s="58"/>
      <c r="AP253" s="58"/>
      <c r="AQ253" s="58" t="b">
        <v>0</v>
      </c>
      <c r="AR253" s="58">
        <v>-16</v>
      </c>
      <c r="AS253" s="58"/>
      <c r="AT253" s="58"/>
      <c r="AU253" s="58" t="b">
        <v>0</v>
      </c>
      <c r="AV253" s="58">
        <v>-16</v>
      </c>
      <c r="AW253" s="58"/>
      <c r="AX253" s="58"/>
      <c r="AY253" s="58" t="b">
        <v>0</v>
      </c>
      <c r="AZ253" s="58">
        <v>-16</v>
      </c>
      <c r="BA253" s="59"/>
      <c r="BB253" s="60"/>
      <c r="BC253" s="65" t="s">
        <v>74</v>
      </c>
      <c r="BD253" s="58">
        <v>7</v>
      </c>
      <c r="BE253" s="66" t="s">
        <v>73</v>
      </c>
      <c r="BF253" s="59">
        <v>11</v>
      </c>
      <c r="BG253" s="71"/>
      <c r="BH253" s="67" t="s">
        <v>750</v>
      </c>
      <c r="BI253" s="67" t="s">
        <v>69</v>
      </c>
      <c r="BJ253" s="67">
        <v>11</v>
      </c>
      <c r="BK253" s="67">
        <v>11</v>
      </c>
      <c r="BL253">
        <f t="shared" si="3"/>
        <v>1284.248</v>
      </c>
    </row>
    <row r="254" spans="1:64" ht="13.8" x14ac:dyDescent="0.25">
      <c r="A254" s="11"/>
      <c r="B254" s="11"/>
      <c r="C254" s="58" t="s">
        <v>499</v>
      </c>
      <c r="D254" s="58" t="s">
        <v>767</v>
      </c>
      <c r="E254" s="58" t="s">
        <v>768</v>
      </c>
      <c r="F254" s="58" t="s">
        <v>69</v>
      </c>
      <c r="G254" s="58" t="s">
        <v>70</v>
      </c>
      <c r="H254" s="64">
        <v>21828</v>
      </c>
      <c r="I254" s="58">
        <v>12</v>
      </c>
      <c r="J254" s="58" t="s">
        <v>157</v>
      </c>
      <c r="K254" s="65" t="s">
        <v>750</v>
      </c>
      <c r="L254" s="58">
        <v>5</v>
      </c>
      <c r="M254" s="66" t="s">
        <v>73</v>
      </c>
      <c r="N254" s="58" t="e">
        <v>#NUM!</v>
      </c>
      <c r="O254" s="58">
        <v>127</v>
      </c>
      <c r="P254" s="58">
        <v>103</v>
      </c>
      <c r="Q254" s="59"/>
      <c r="R254" s="60"/>
      <c r="S254" s="63">
        <v>130</v>
      </c>
      <c r="T254" s="58">
        <v>106</v>
      </c>
      <c r="U254" s="59"/>
      <c r="V254" s="58"/>
      <c r="W254" s="63">
        <v>126</v>
      </c>
      <c r="X254" s="58">
        <v>102</v>
      </c>
      <c r="Y254" s="59"/>
      <c r="Z254" s="58"/>
      <c r="AA254" s="58">
        <v>113</v>
      </c>
      <c r="AB254" s="58">
        <v>89</v>
      </c>
      <c r="AC254" s="58">
        <v>10</v>
      </c>
      <c r="AD254" s="58" t="s">
        <v>65</v>
      </c>
      <c r="AE254" s="62">
        <v>130</v>
      </c>
      <c r="AF254" s="58">
        <v>106</v>
      </c>
      <c r="AG254" s="58"/>
      <c r="AH254" s="58"/>
      <c r="AI254" s="63" t="s">
        <v>97</v>
      </c>
      <c r="AJ254" s="58" t="s">
        <v>97</v>
      </c>
      <c r="AK254" s="58"/>
      <c r="AL254" s="58"/>
      <c r="AM254" s="63" t="s">
        <v>97</v>
      </c>
      <c r="AN254" s="58" t="s">
        <v>97</v>
      </c>
      <c r="AO254" s="58"/>
      <c r="AP254" s="58"/>
      <c r="AQ254" s="58" t="b">
        <v>0</v>
      </c>
      <c r="AR254" s="58">
        <v>-24</v>
      </c>
      <c r="AS254" s="59"/>
      <c r="AT254" s="60"/>
      <c r="AU254" s="58" t="b">
        <v>0</v>
      </c>
      <c r="AV254" s="58">
        <v>-24</v>
      </c>
      <c r="AW254" s="58"/>
      <c r="AX254" s="58"/>
      <c r="AY254" s="58" t="b">
        <v>0</v>
      </c>
      <c r="AZ254" s="58">
        <v>-24</v>
      </c>
      <c r="BA254" s="58"/>
      <c r="BB254" s="58"/>
      <c r="BC254" s="65" t="s">
        <v>74</v>
      </c>
      <c r="BD254" s="58">
        <v>5</v>
      </c>
      <c r="BE254" s="66" t="s">
        <v>73</v>
      </c>
      <c r="BF254" s="59">
        <v>10</v>
      </c>
      <c r="BG254" s="71"/>
      <c r="BH254" s="67" t="s">
        <v>750</v>
      </c>
      <c r="BI254" s="67" t="s">
        <v>69</v>
      </c>
      <c r="BJ254" s="67">
        <v>12</v>
      </c>
      <c r="BK254" s="67">
        <v>10</v>
      </c>
      <c r="BL254">
        <f t="shared" si="3"/>
        <v>1294.248</v>
      </c>
    </row>
    <row r="255" spans="1:64" ht="13.8" x14ac:dyDescent="0.25">
      <c r="A255" s="11"/>
      <c r="B255" s="11"/>
      <c r="C255" s="58" t="s">
        <v>563</v>
      </c>
      <c r="D255" s="58" t="s">
        <v>778</v>
      </c>
      <c r="E255" s="58" t="s">
        <v>779</v>
      </c>
      <c r="F255" s="58" t="s">
        <v>69</v>
      </c>
      <c r="G255" s="58" t="s">
        <v>96</v>
      </c>
      <c r="H255" s="64">
        <v>21468</v>
      </c>
      <c r="I255" s="58">
        <v>2</v>
      </c>
      <c r="J255" s="58" t="s">
        <v>183</v>
      </c>
      <c r="K255" s="65" t="s">
        <v>750</v>
      </c>
      <c r="L255" s="58">
        <v>7</v>
      </c>
      <c r="M255" s="66" t="s">
        <v>73</v>
      </c>
      <c r="N255" s="58">
        <v>618</v>
      </c>
      <c r="O255" s="58">
        <v>101</v>
      </c>
      <c r="P255" s="58">
        <v>97</v>
      </c>
      <c r="Q255" s="59">
        <v>3</v>
      </c>
      <c r="R255" s="58" t="s">
        <v>89</v>
      </c>
      <c r="S255" s="63">
        <v>106</v>
      </c>
      <c r="T255" s="58">
        <v>102</v>
      </c>
      <c r="U255" s="59">
        <v>0.5</v>
      </c>
      <c r="V255" s="58" t="s">
        <v>172</v>
      </c>
      <c r="W255" s="63">
        <v>110</v>
      </c>
      <c r="X255" s="58">
        <v>106</v>
      </c>
      <c r="Y255" s="58"/>
      <c r="Z255" s="58"/>
      <c r="AA255" s="58">
        <v>101</v>
      </c>
      <c r="AB255" s="58">
        <v>97</v>
      </c>
      <c r="AC255" s="58">
        <v>3</v>
      </c>
      <c r="AD255" s="58" t="s">
        <v>89</v>
      </c>
      <c r="AE255" s="62">
        <v>103</v>
      </c>
      <c r="AF255" s="58">
        <v>99</v>
      </c>
      <c r="AG255" s="58">
        <v>0.5</v>
      </c>
      <c r="AH255" s="58" t="s">
        <v>172</v>
      </c>
      <c r="AI255" s="63">
        <v>108</v>
      </c>
      <c r="AJ255" s="58">
        <v>104</v>
      </c>
      <c r="AK255" s="58"/>
      <c r="AL255" s="58"/>
      <c r="AM255" s="63">
        <v>99</v>
      </c>
      <c r="AN255" s="58">
        <v>95</v>
      </c>
      <c r="AO255" s="59">
        <v>1</v>
      </c>
      <c r="AP255" s="60" t="s">
        <v>84</v>
      </c>
      <c r="AQ255" s="58" t="b">
        <v>0</v>
      </c>
      <c r="AR255" s="58">
        <v>-4</v>
      </c>
      <c r="AS255" s="58"/>
      <c r="AT255" s="58"/>
      <c r="AU255" s="58" t="b">
        <v>0</v>
      </c>
      <c r="AV255" s="58">
        <v>-4</v>
      </c>
      <c r="AW255" s="58"/>
      <c r="AX255" s="58"/>
      <c r="AY255" s="58" t="b">
        <v>0</v>
      </c>
      <c r="AZ255" s="58">
        <v>-4</v>
      </c>
      <c r="BA255" s="58"/>
      <c r="BB255" s="58"/>
      <c r="BC255" s="65" t="s">
        <v>74</v>
      </c>
      <c r="BD255" s="58">
        <v>7</v>
      </c>
      <c r="BE255" s="66" t="s">
        <v>73</v>
      </c>
      <c r="BF255" s="59">
        <v>8</v>
      </c>
      <c r="BG255" s="71"/>
      <c r="BH255" s="67" t="s">
        <v>750</v>
      </c>
      <c r="BI255" s="67" t="s">
        <v>69</v>
      </c>
      <c r="BJ255" s="67">
        <v>13</v>
      </c>
      <c r="BK255" s="67">
        <v>8</v>
      </c>
      <c r="BL255">
        <f t="shared" si="3"/>
        <v>1302.248</v>
      </c>
    </row>
    <row r="256" spans="1:64" ht="13.8" x14ac:dyDescent="0.25">
      <c r="A256" s="11"/>
      <c r="B256" s="11"/>
      <c r="C256" s="58">
        <v>604</v>
      </c>
      <c r="D256" s="58" t="s">
        <v>773</v>
      </c>
      <c r="E256" s="58" t="s">
        <v>774</v>
      </c>
      <c r="F256" s="58" t="s">
        <v>69</v>
      </c>
      <c r="G256" s="58" t="s">
        <v>88</v>
      </c>
      <c r="H256" s="64">
        <v>22044</v>
      </c>
      <c r="I256" s="58">
        <v>9</v>
      </c>
      <c r="J256" s="58" t="s">
        <v>71</v>
      </c>
      <c r="K256" s="65" t="s">
        <v>750</v>
      </c>
      <c r="L256" s="58">
        <v>7</v>
      </c>
      <c r="M256" s="66" t="s">
        <v>73</v>
      </c>
      <c r="N256" s="58">
        <v>720</v>
      </c>
      <c r="O256" s="58">
        <v>114</v>
      </c>
      <c r="P256" s="58">
        <v>96</v>
      </c>
      <c r="Q256" s="59">
        <v>4.5</v>
      </c>
      <c r="R256" s="58" t="s">
        <v>83</v>
      </c>
      <c r="S256" s="63">
        <v>119</v>
      </c>
      <c r="T256" s="58">
        <v>101</v>
      </c>
      <c r="U256" s="59">
        <v>2</v>
      </c>
      <c r="V256" s="58" t="s">
        <v>101</v>
      </c>
      <c r="W256" s="63">
        <v>127</v>
      </c>
      <c r="X256" s="58">
        <v>109</v>
      </c>
      <c r="Y256" s="59"/>
      <c r="Z256" s="60"/>
      <c r="AA256" s="58">
        <v>116</v>
      </c>
      <c r="AB256" s="58">
        <v>98</v>
      </c>
      <c r="AC256" s="59">
        <v>0.5</v>
      </c>
      <c r="AD256" s="60" t="s">
        <v>172</v>
      </c>
      <c r="AE256" s="62">
        <v>129</v>
      </c>
      <c r="AF256" s="58">
        <v>111</v>
      </c>
      <c r="AG256" s="58"/>
      <c r="AH256" s="58"/>
      <c r="AI256" s="63">
        <v>122</v>
      </c>
      <c r="AJ256" s="58">
        <v>104</v>
      </c>
      <c r="AK256" s="58"/>
      <c r="AL256" s="58"/>
      <c r="AM256" s="63">
        <v>122</v>
      </c>
      <c r="AN256" s="58">
        <v>104</v>
      </c>
      <c r="AO256" s="58"/>
      <c r="AP256" s="58"/>
      <c r="AQ256" s="58" t="b">
        <v>0</v>
      </c>
      <c r="AR256" s="58">
        <v>-18</v>
      </c>
      <c r="AS256" s="58"/>
      <c r="AT256" s="58"/>
      <c r="AU256" s="58" t="b">
        <v>0</v>
      </c>
      <c r="AV256" s="58">
        <v>-18</v>
      </c>
      <c r="AW256" s="58"/>
      <c r="AX256" s="58"/>
      <c r="AY256" s="58" t="b">
        <v>0</v>
      </c>
      <c r="AZ256" s="58">
        <v>-18</v>
      </c>
      <c r="BA256" s="58"/>
      <c r="BB256" s="58"/>
      <c r="BC256" s="65" t="s">
        <v>74</v>
      </c>
      <c r="BD256" s="58">
        <v>7</v>
      </c>
      <c r="BE256" s="66" t="s">
        <v>73</v>
      </c>
      <c r="BF256" s="59">
        <v>7</v>
      </c>
      <c r="BG256" s="71"/>
      <c r="BH256" s="67" t="s">
        <v>750</v>
      </c>
      <c r="BI256" s="67" t="s">
        <v>69</v>
      </c>
      <c r="BJ256" s="67">
        <v>14</v>
      </c>
      <c r="BK256" s="67">
        <v>7</v>
      </c>
      <c r="BL256">
        <f t="shared" si="3"/>
        <v>1309.248</v>
      </c>
    </row>
    <row r="257" spans="1:64" ht="13.8" x14ac:dyDescent="0.25">
      <c r="A257" s="11"/>
      <c r="B257" s="11"/>
      <c r="C257" s="58" t="s">
        <v>743</v>
      </c>
      <c r="D257" s="58" t="s">
        <v>785</v>
      </c>
      <c r="E257" s="58" t="s">
        <v>786</v>
      </c>
      <c r="F257" s="58" t="s">
        <v>69</v>
      </c>
      <c r="G257" s="58" t="s">
        <v>88</v>
      </c>
      <c r="H257" s="64">
        <v>21554</v>
      </c>
      <c r="I257" s="58">
        <v>12</v>
      </c>
      <c r="J257" s="58" t="s">
        <v>157</v>
      </c>
      <c r="K257" s="65" t="s">
        <v>750</v>
      </c>
      <c r="L257" s="58">
        <v>5</v>
      </c>
      <c r="M257" s="66" t="s">
        <v>73</v>
      </c>
      <c r="N257" s="58" t="e">
        <v>#NUM!</v>
      </c>
      <c r="O257" s="58">
        <v>124</v>
      </c>
      <c r="P257" s="58">
        <v>100</v>
      </c>
      <c r="Q257" s="59"/>
      <c r="R257" s="58"/>
      <c r="S257" s="63">
        <v>122</v>
      </c>
      <c r="T257" s="58">
        <v>98</v>
      </c>
      <c r="U257" s="59">
        <v>5</v>
      </c>
      <c r="V257" s="58" t="s">
        <v>66</v>
      </c>
      <c r="W257" s="63" t="s">
        <v>97</v>
      </c>
      <c r="X257" s="58" t="s">
        <v>97</v>
      </c>
      <c r="Y257" s="59"/>
      <c r="Z257" s="58"/>
      <c r="AA257" s="58">
        <v>124</v>
      </c>
      <c r="AB257" s="58">
        <v>100</v>
      </c>
      <c r="AC257" s="59"/>
      <c r="AD257" s="58"/>
      <c r="AE257" s="62" t="s">
        <v>97</v>
      </c>
      <c r="AF257" s="58" t="s">
        <v>97</v>
      </c>
      <c r="AG257" s="58"/>
      <c r="AH257" s="58"/>
      <c r="AI257" s="63">
        <v>122</v>
      </c>
      <c r="AJ257" s="58">
        <v>98</v>
      </c>
      <c r="AK257" s="58">
        <v>2</v>
      </c>
      <c r="AL257" s="58" t="s">
        <v>101</v>
      </c>
      <c r="AM257" s="63">
        <v>137</v>
      </c>
      <c r="AN257" s="58">
        <v>113</v>
      </c>
      <c r="AO257" s="58"/>
      <c r="AP257" s="58"/>
      <c r="AQ257" s="58" t="b">
        <v>0</v>
      </c>
      <c r="AR257" s="58">
        <v>-24</v>
      </c>
      <c r="AS257" s="59"/>
      <c r="AT257" s="60"/>
      <c r="AU257" s="58" t="b">
        <v>0</v>
      </c>
      <c r="AV257" s="58">
        <v>-24</v>
      </c>
      <c r="AW257" s="58"/>
      <c r="AX257" s="58"/>
      <c r="AY257" s="58" t="b">
        <v>0</v>
      </c>
      <c r="AZ257" s="58">
        <v>-24</v>
      </c>
      <c r="BA257" s="59"/>
      <c r="BB257" s="60"/>
      <c r="BC257" s="65" t="s">
        <v>74</v>
      </c>
      <c r="BD257" s="58">
        <v>5</v>
      </c>
      <c r="BE257" s="66" t="s">
        <v>73</v>
      </c>
      <c r="BF257" s="59">
        <v>7</v>
      </c>
      <c r="BG257" s="71"/>
      <c r="BH257" s="67" t="s">
        <v>750</v>
      </c>
      <c r="BI257" s="67" t="s">
        <v>69</v>
      </c>
      <c r="BJ257" s="67">
        <v>15</v>
      </c>
      <c r="BK257" s="67">
        <v>7</v>
      </c>
      <c r="BL257">
        <f t="shared" si="3"/>
        <v>1316.248</v>
      </c>
    </row>
    <row r="258" spans="1:64" ht="13.8" x14ac:dyDescent="0.25">
      <c r="A258" s="11"/>
      <c r="B258" s="11"/>
      <c r="C258" s="58" t="s">
        <v>417</v>
      </c>
      <c r="D258" s="58" t="s">
        <v>781</v>
      </c>
      <c r="E258" s="58" t="s">
        <v>782</v>
      </c>
      <c r="F258" s="58" t="s">
        <v>69</v>
      </c>
      <c r="G258" s="58" t="s">
        <v>194</v>
      </c>
      <c r="H258" s="64">
        <v>26024</v>
      </c>
      <c r="I258" s="58">
        <v>6</v>
      </c>
      <c r="J258" s="58" t="s">
        <v>121</v>
      </c>
      <c r="K258" s="65" t="s">
        <v>750</v>
      </c>
      <c r="L258" s="58">
        <v>2</v>
      </c>
      <c r="M258" s="66" t="s">
        <v>73</v>
      </c>
      <c r="N258" s="58" t="e">
        <v>#NUM!</v>
      </c>
      <c r="O258" s="58">
        <v>105</v>
      </c>
      <c r="P258" s="58">
        <v>93</v>
      </c>
      <c r="Q258" s="59">
        <v>6</v>
      </c>
      <c r="R258" s="58" t="s">
        <v>77</v>
      </c>
      <c r="S258" s="63">
        <v>121</v>
      </c>
      <c r="T258" s="58">
        <v>109</v>
      </c>
      <c r="U258" s="59"/>
      <c r="V258" s="58"/>
      <c r="W258" s="63" t="s">
        <v>97</v>
      </c>
      <c r="X258" s="58" t="s">
        <v>97</v>
      </c>
      <c r="Y258" s="58"/>
      <c r="Z258" s="58"/>
      <c r="AA258" s="58" t="s">
        <v>97</v>
      </c>
      <c r="AB258" s="58" t="s">
        <v>97</v>
      </c>
      <c r="AC258" s="58"/>
      <c r="AD258" s="58"/>
      <c r="AE258" s="62" t="s">
        <v>97</v>
      </c>
      <c r="AF258" s="58" t="s">
        <v>97</v>
      </c>
      <c r="AG258" s="59"/>
      <c r="AH258" s="60"/>
      <c r="AI258" s="63" t="s">
        <v>97</v>
      </c>
      <c r="AJ258" s="58" t="s">
        <v>97</v>
      </c>
      <c r="AK258" s="58"/>
      <c r="AL258" s="58"/>
      <c r="AM258" s="63" t="s">
        <v>97</v>
      </c>
      <c r="AN258" s="58" t="s">
        <v>97</v>
      </c>
      <c r="AO258" s="58"/>
      <c r="AP258" s="58"/>
      <c r="AQ258" s="58" t="b">
        <v>0</v>
      </c>
      <c r="AR258" s="58">
        <v>-12</v>
      </c>
      <c r="AS258" s="58"/>
      <c r="AT258" s="58"/>
      <c r="AU258" s="58" t="b">
        <v>0</v>
      </c>
      <c r="AV258" s="58">
        <v>-12</v>
      </c>
      <c r="AW258" s="58"/>
      <c r="AX258" s="58"/>
      <c r="AY258" s="58" t="b">
        <v>0</v>
      </c>
      <c r="AZ258" s="58">
        <v>-12</v>
      </c>
      <c r="BA258" s="58"/>
      <c r="BB258" s="58"/>
      <c r="BC258" s="65" t="s">
        <v>74</v>
      </c>
      <c r="BD258" s="58">
        <v>2</v>
      </c>
      <c r="BE258" s="66" t="s">
        <v>73</v>
      </c>
      <c r="BF258" s="59">
        <v>6</v>
      </c>
      <c r="BG258" s="71"/>
      <c r="BH258" s="79" t="s">
        <v>750</v>
      </c>
      <c r="BI258" s="79" t="s">
        <v>69</v>
      </c>
      <c r="BJ258" s="79">
        <v>16</v>
      </c>
      <c r="BK258" s="79">
        <v>6</v>
      </c>
      <c r="BL258">
        <f t="shared" si="3"/>
        <v>1322.248</v>
      </c>
    </row>
    <row r="259" spans="1:64" ht="13.8" x14ac:dyDescent="0.25">
      <c r="A259" s="11"/>
      <c r="B259" s="11"/>
      <c r="C259" s="58" t="s">
        <v>874</v>
      </c>
      <c r="D259" s="58" t="s">
        <v>875</v>
      </c>
      <c r="E259" s="58" t="s">
        <v>876</v>
      </c>
      <c r="F259" s="58" t="s">
        <v>69</v>
      </c>
      <c r="G259" s="58" t="s">
        <v>168</v>
      </c>
      <c r="H259" s="64">
        <v>19114</v>
      </c>
      <c r="I259" s="58">
        <v>12</v>
      </c>
      <c r="J259" s="58" t="s">
        <v>157</v>
      </c>
      <c r="K259" s="65" t="s">
        <v>750</v>
      </c>
      <c r="L259" s="58">
        <v>1</v>
      </c>
      <c r="M259" s="66" t="s">
        <v>73</v>
      </c>
      <c r="N259" s="58" t="e">
        <v>#NUM!</v>
      </c>
      <c r="O259" s="58" t="s">
        <v>97</v>
      </c>
      <c r="P259" s="58" t="s">
        <v>97</v>
      </c>
      <c r="Q259" s="59"/>
      <c r="R259" s="58"/>
      <c r="S259" s="63" t="s">
        <v>97</v>
      </c>
      <c r="T259" s="58" t="s">
        <v>97</v>
      </c>
      <c r="U259" s="59"/>
      <c r="V259" s="58"/>
      <c r="W259" s="63" t="s">
        <v>97</v>
      </c>
      <c r="X259" s="58" t="s">
        <v>97</v>
      </c>
      <c r="Y259" s="58"/>
      <c r="Z259" s="58"/>
      <c r="AA259" s="58" t="s">
        <v>97</v>
      </c>
      <c r="AB259" s="58" t="s">
        <v>97</v>
      </c>
      <c r="AC259" s="58"/>
      <c r="AD259" s="58"/>
      <c r="AE259" s="62" t="s">
        <v>97</v>
      </c>
      <c r="AF259" s="58" t="s">
        <v>97</v>
      </c>
      <c r="AG259" s="58"/>
      <c r="AH259" s="58"/>
      <c r="AI259" s="63">
        <v>119</v>
      </c>
      <c r="AJ259" s="58">
        <v>95</v>
      </c>
      <c r="AK259" s="58">
        <v>6</v>
      </c>
      <c r="AL259" s="58" t="s">
        <v>77</v>
      </c>
      <c r="AM259" s="63" t="s">
        <v>97</v>
      </c>
      <c r="AN259" s="58" t="s">
        <v>97</v>
      </c>
      <c r="AO259" s="58"/>
      <c r="AP259" s="58"/>
      <c r="AQ259" s="58" t="b">
        <v>0</v>
      </c>
      <c r="AR259" s="58">
        <v>-24</v>
      </c>
      <c r="AS259" s="59"/>
      <c r="AT259" s="60"/>
      <c r="AU259" s="58" t="b">
        <v>0</v>
      </c>
      <c r="AV259" s="58">
        <v>-24</v>
      </c>
      <c r="AW259" s="58"/>
      <c r="AX259" s="58"/>
      <c r="AY259" s="58" t="b">
        <v>0</v>
      </c>
      <c r="AZ259" s="58">
        <v>-24</v>
      </c>
      <c r="BA259" s="58"/>
      <c r="BB259" s="58"/>
      <c r="BC259" s="65" t="s">
        <v>74</v>
      </c>
      <c r="BD259" s="58">
        <v>1</v>
      </c>
      <c r="BE259" s="66" t="s">
        <v>73</v>
      </c>
      <c r="BF259" s="59">
        <v>6</v>
      </c>
      <c r="BG259" s="71"/>
      <c r="BH259" s="79" t="s">
        <v>750</v>
      </c>
      <c r="BI259" s="79" t="s">
        <v>69</v>
      </c>
      <c r="BJ259" s="79">
        <v>17</v>
      </c>
      <c r="BK259" s="79">
        <v>6</v>
      </c>
      <c r="BL259">
        <f t="shared" si="3"/>
        <v>1328.248</v>
      </c>
    </row>
    <row r="260" spans="1:64" x14ac:dyDescent="0.25">
      <c r="A260" s="11"/>
      <c r="B260" s="11"/>
      <c r="C260" s="58" t="s">
        <v>791</v>
      </c>
      <c r="D260" s="58" t="s">
        <v>792</v>
      </c>
      <c r="E260" s="58" t="s">
        <v>793</v>
      </c>
      <c r="F260" s="58" t="s">
        <v>69</v>
      </c>
      <c r="G260" s="58" t="s">
        <v>110</v>
      </c>
      <c r="H260" s="64">
        <v>23817</v>
      </c>
      <c r="I260" s="58">
        <v>12</v>
      </c>
      <c r="J260" s="58" t="s">
        <v>157</v>
      </c>
      <c r="K260" s="65" t="s">
        <v>750</v>
      </c>
      <c r="L260" s="58">
        <v>6</v>
      </c>
      <c r="M260" s="66" t="s">
        <v>73</v>
      </c>
      <c r="N260" s="58">
        <v>761</v>
      </c>
      <c r="O260" s="58" t="s">
        <v>97</v>
      </c>
      <c r="P260" s="58" t="s">
        <v>97</v>
      </c>
      <c r="Q260" s="59"/>
      <c r="R260" s="58"/>
      <c r="S260" s="63">
        <v>124</v>
      </c>
      <c r="T260" s="58">
        <v>100</v>
      </c>
      <c r="U260" s="59">
        <v>3</v>
      </c>
      <c r="V260" s="58" t="s">
        <v>89</v>
      </c>
      <c r="W260" s="63">
        <v>135</v>
      </c>
      <c r="X260" s="58">
        <v>111</v>
      </c>
      <c r="Y260" s="58"/>
      <c r="Z260" s="58"/>
      <c r="AA260" s="58">
        <v>128</v>
      </c>
      <c r="AB260" s="58">
        <v>104</v>
      </c>
      <c r="AC260" s="58"/>
      <c r="AD260" s="58"/>
      <c r="AE260" s="62">
        <v>124</v>
      </c>
      <c r="AF260" s="58">
        <v>100</v>
      </c>
      <c r="AG260" s="58"/>
      <c r="AH260" s="58"/>
      <c r="AI260" s="63">
        <v>121</v>
      </c>
      <c r="AJ260" s="58">
        <v>97</v>
      </c>
      <c r="AK260" s="58">
        <v>3</v>
      </c>
      <c r="AL260" s="58" t="s">
        <v>89</v>
      </c>
      <c r="AM260" s="63">
        <v>129</v>
      </c>
      <c r="AN260" s="58">
        <v>105</v>
      </c>
      <c r="AO260" s="58"/>
      <c r="AP260" s="58"/>
      <c r="AQ260" s="58" t="b">
        <v>0</v>
      </c>
      <c r="AR260" s="58">
        <v>-24</v>
      </c>
      <c r="AS260" s="58"/>
      <c r="AT260" s="58"/>
      <c r="AU260" s="58" t="b">
        <v>0</v>
      </c>
      <c r="AV260" s="58">
        <v>-24</v>
      </c>
      <c r="AW260" s="58"/>
      <c r="AX260" s="58"/>
      <c r="AY260" s="58" t="b">
        <v>0</v>
      </c>
      <c r="AZ260" s="58">
        <v>-24</v>
      </c>
      <c r="BA260" s="58"/>
      <c r="BB260" s="58"/>
      <c r="BC260" s="65" t="s">
        <v>74</v>
      </c>
      <c r="BD260" s="58">
        <v>6</v>
      </c>
      <c r="BE260" s="66" t="s">
        <v>73</v>
      </c>
      <c r="BF260" s="59">
        <v>6</v>
      </c>
      <c r="BG260" s="71"/>
      <c r="BH260" s="79" t="s">
        <v>750</v>
      </c>
      <c r="BI260" s="79" t="s">
        <v>69</v>
      </c>
      <c r="BJ260" s="79">
        <v>18</v>
      </c>
      <c r="BK260" s="79">
        <v>6</v>
      </c>
      <c r="BL260">
        <f t="shared" si="3"/>
        <v>1334.248</v>
      </c>
    </row>
    <row r="261" spans="1:64" ht="13.8" x14ac:dyDescent="0.25">
      <c r="A261" s="11"/>
      <c r="B261" s="11"/>
      <c r="C261" s="58" t="s">
        <v>818</v>
      </c>
      <c r="D261" s="58" t="s">
        <v>864</v>
      </c>
      <c r="E261" s="58" t="s">
        <v>865</v>
      </c>
      <c r="F261" s="58" t="s">
        <v>69</v>
      </c>
      <c r="G261" s="58" t="s">
        <v>110</v>
      </c>
      <c r="H261" s="64">
        <v>23484</v>
      </c>
      <c r="I261" s="58">
        <v>9</v>
      </c>
      <c r="J261" s="58" t="s">
        <v>71</v>
      </c>
      <c r="K261" s="65" t="s">
        <v>750</v>
      </c>
      <c r="L261" s="58">
        <v>6</v>
      </c>
      <c r="M261" s="66" t="s">
        <v>73</v>
      </c>
      <c r="N261" s="58">
        <v>735</v>
      </c>
      <c r="O261" s="58">
        <v>120</v>
      </c>
      <c r="P261" s="58">
        <v>102</v>
      </c>
      <c r="Q261" s="59"/>
      <c r="R261" s="58"/>
      <c r="S261" s="63">
        <v>121</v>
      </c>
      <c r="T261" s="58">
        <v>103</v>
      </c>
      <c r="U261" s="59"/>
      <c r="V261" s="58"/>
      <c r="W261" s="63">
        <v>131</v>
      </c>
      <c r="X261" s="58">
        <v>113</v>
      </c>
      <c r="Y261" s="58"/>
      <c r="Z261" s="58"/>
      <c r="AA261" s="58">
        <v>121</v>
      </c>
      <c r="AB261" s="58">
        <v>103</v>
      </c>
      <c r="AC261" s="58"/>
      <c r="AD261" s="58"/>
      <c r="AE261" s="62">
        <v>112</v>
      </c>
      <c r="AF261" s="58">
        <v>94</v>
      </c>
      <c r="AG261" s="59">
        <v>5.5</v>
      </c>
      <c r="AH261" s="60" t="s">
        <v>66</v>
      </c>
      <c r="AI261" s="63" t="s">
        <v>97</v>
      </c>
      <c r="AJ261" s="58" t="s">
        <v>97</v>
      </c>
      <c r="AK261" s="58"/>
      <c r="AL261" s="58"/>
      <c r="AM261" s="63">
        <v>130</v>
      </c>
      <c r="AN261" s="58">
        <v>112</v>
      </c>
      <c r="AO261" s="58"/>
      <c r="AP261" s="58"/>
      <c r="AQ261" s="58" t="b">
        <v>0</v>
      </c>
      <c r="AR261" s="58">
        <v>-18</v>
      </c>
      <c r="AS261" s="58"/>
      <c r="AT261" s="58"/>
      <c r="AU261" s="58" t="b">
        <v>0</v>
      </c>
      <c r="AV261" s="58">
        <v>-18</v>
      </c>
      <c r="AW261" s="58"/>
      <c r="AX261" s="58"/>
      <c r="AY261" s="58" t="b">
        <v>0</v>
      </c>
      <c r="AZ261" s="58">
        <v>-18</v>
      </c>
      <c r="BA261" s="58"/>
      <c r="BB261" s="58"/>
      <c r="BC261" s="65" t="s">
        <v>74</v>
      </c>
      <c r="BD261" s="58">
        <v>6</v>
      </c>
      <c r="BE261" s="66" t="s">
        <v>73</v>
      </c>
      <c r="BF261" s="59">
        <v>5.5</v>
      </c>
      <c r="BG261" s="71"/>
      <c r="BH261" s="79" t="s">
        <v>750</v>
      </c>
      <c r="BI261" s="79" t="s">
        <v>69</v>
      </c>
      <c r="BJ261" s="79">
        <v>19</v>
      </c>
      <c r="BK261" s="79">
        <v>5.5</v>
      </c>
      <c r="BL261">
        <f t="shared" si="3"/>
        <v>1339.748</v>
      </c>
    </row>
    <row r="262" spans="1:64" ht="13.8" x14ac:dyDescent="0.25">
      <c r="A262" s="11"/>
      <c r="B262" s="11"/>
      <c r="C262" s="58" t="s">
        <v>824</v>
      </c>
      <c r="D262" s="58" t="s">
        <v>707</v>
      </c>
      <c r="E262" s="58" t="s">
        <v>87</v>
      </c>
      <c r="F262" s="58" t="s">
        <v>69</v>
      </c>
      <c r="G262" s="58" t="s">
        <v>96</v>
      </c>
      <c r="H262" s="64">
        <v>19438</v>
      </c>
      <c r="I262" s="58">
        <v>3</v>
      </c>
      <c r="J262" s="58" t="s">
        <v>183</v>
      </c>
      <c r="K262" s="65" t="s">
        <v>750</v>
      </c>
      <c r="L262" s="58">
        <v>7</v>
      </c>
      <c r="M262" s="66" t="s">
        <v>73</v>
      </c>
      <c r="N262" s="58">
        <v>652</v>
      </c>
      <c r="O262" s="58">
        <v>107</v>
      </c>
      <c r="P262" s="58">
        <v>101</v>
      </c>
      <c r="Q262" s="59"/>
      <c r="R262" s="58"/>
      <c r="S262" s="63">
        <v>110</v>
      </c>
      <c r="T262" s="58">
        <v>104</v>
      </c>
      <c r="U262" s="59"/>
      <c r="V262" s="60"/>
      <c r="W262" s="63">
        <v>114</v>
      </c>
      <c r="X262" s="58">
        <v>108</v>
      </c>
      <c r="Y262" s="58"/>
      <c r="Z262" s="58"/>
      <c r="AA262" s="58">
        <v>115</v>
      </c>
      <c r="AB262" s="58">
        <v>109</v>
      </c>
      <c r="AC262" s="58"/>
      <c r="AD262" s="58"/>
      <c r="AE262" s="62">
        <v>113</v>
      </c>
      <c r="AF262" s="58">
        <v>107</v>
      </c>
      <c r="AG262" s="59"/>
      <c r="AH262" s="60"/>
      <c r="AI262" s="63">
        <v>112</v>
      </c>
      <c r="AJ262" s="58">
        <v>106</v>
      </c>
      <c r="AK262" s="58"/>
      <c r="AL262" s="58"/>
      <c r="AM262" s="63">
        <v>96</v>
      </c>
      <c r="AN262" s="58">
        <v>90</v>
      </c>
      <c r="AO262" s="59">
        <v>5</v>
      </c>
      <c r="AP262" s="60" t="s">
        <v>66</v>
      </c>
      <c r="AQ262" s="58" t="b">
        <v>0</v>
      </c>
      <c r="AR262" s="58">
        <v>-6</v>
      </c>
      <c r="AS262" s="58"/>
      <c r="AT262" s="58"/>
      <c r="AU262" s="58" t="b">
        <v>0</v>
      </c>
      <c r="AV262" s="58">
        <v>-6</v>
      </c>
      <c r="AW262" s="58"/>
      <c r="AX262" s="58"/>
      <c r="AY262" s="58" t="b">
        <v>0</v>
      </c>
      <c r="AZ262" s="58">
        <v>-6</v>
      </c>
      <c r="BA262" s="58"/>
      <c r="BB262" s="58"/>
      <c r="BC262" s="65" t="s">
        <v>74</v>
      </c>
      <c r="BD262" s="58">
        <v>7</v>
      </c>
      <c r="BE262" s="66" t="s">
        <v>73</v>
      </c>
      <c r="BF262" s="59">
        <v>5</v>
      </c>
      <c r="BG262" s="71"/>
      <c r="BH262" s="79" t="s">
        <v>750</v>
      </c>
      <c r="BI262" s="79" t="s">
        <v>69</v>
      </c>
      <c r="BJ262" s="79">
        <v>20</v>
      </c>
      <c r="BK262" s="79">
        <v>5</v>
      </c>
      <c r="BL262">
        <f t="shared" si="3"/>
        <v>1344.748</v>
      </c>
    </row>
    <row r="263" spans="1:64" x14ac:dyDescent="0.25">
      <c r="A263" s="11"/>
      <c r="B263" s="11"/>
      <c r="C263" s="58" t="s">
        <v>787</v>
      </c>
      <c r="D263" s="58" t="s">
        <v>78</v>
      </c>
      <c r="E263" s="58" t="s">
        <v>788</v>
      </c>
      <c r="F263" s="58" t="s">
        <v>69</v>
      </c>
      <c r="G263" s="58" t="s">
        <v>80</v>
      </c>
      <c r="H263" s="64">
        <v>25386</v>
      </c>
      <c r="I263" s="58">
        <v>12</v>
      </c>
      <c r="J263" s="58" t="s">
        <v>157</v>
      </c>
      <c r="K263" s="65" t="s">
        <v>750</v>
      </c>
      <c r="L263" s="58">
        <v>6</v>
      </c>
      <c r="M263" s="66" t="s">
        <v>73</v>
      </c>
      <c r="N263" s="58">
        <v>792</v>
      </c>
      <c r="O263" s="58" t="s">
        <v>97</v>
      </c>
      <c r="P263" s="58" t="s">
        <v>97</v>
      </c>
      <c r="Q263" s="59"/>
      <c r="R263" s="58"/>
      <c r="S263" s="63">
        <v>131</v>
      </c>
      <c r="T263" s="58">
        <v>107</v>
      </c>
      <c r="U263" s="59"/>
      <c r="V263" s="58"/>
      <c r="W263" s="63">
        <v>121</v>
      </c>
      <c r="X263" s="58">
        <v>97</v>
      </c>
      <c r="Y263" s="58">
        <v>5</v>
      </c>
      <c r="Z263" s="58" t="s">
        <v>66</v>
      </c>
      <c r="AA263" s="58">
        <v>129</v>
      </c>
      <c r="AB263" s="58">
        <v>105</v>
      </c>
      <c r="AC263" s="58"/>
      <c r="AD263" s="58"/>
      <c r="AE263" s="62">
        <v>135</v>
      </c>
      <c r="AF263" s="58">
        <v>111</v>
      </c>
      <c r="AG263" s="58"/>
      <c r="AH263" s="58"/>
      <c r="AI263" s="63">
        <v>144</v>
      </c>
      <c r="AJ263" s="58">
        <v>120</v>
      </c>
      <c r="AK263" s="58"/>
      <c r="AL263" s="58"/>
      <c r="AM263" s="63">
        <v>132</v>
      </c>
      <c r="AN263" s="58">
        <v>108</v>
      </c>
      <c r="AO263" s="58"/>
      <c r="AP263" s="58"/>
      <c r="AQ263" s="58" t="b">
        <v>0</v>
      </c>
      <c r="AR263" s="58">
        <v>-24</v>
      </c>
      <c r="AS263" s="58"/>
      <c r="AT263" s="58"/>
      <c r="AU263" s="58" t="b">
        <v>0</v>
      </c>
      <c r="AV263" s="58">
        <v>-24</v>
      </c>
      <c r="AW263" s="58"/>
      <c r="AX263" s="58"/>
      <c r="AY263" s="58" t="b">
        <v>0</v>
      </c>
      <c r="AZ263" s="58">
        <v>-24</v>
      </c>
      <c r="BA263" s="58"/>
      <c r="BB263" s="58"/>
      <c r="BC263" s="65" t="s">
        <v>74</v>
      </c>
      <c r="BD263" s="58">
        <v>6</v>
      </c>
      <c r="BE263" s="66" t="s">
        <v>73</v>
      </c>
      <c r="BF263" s="59">
        <v>5</v>
      </c>
      <c r="BG263" s="71"/>
      <c r="BH263" s="79" t="s">
        <v>750</v>
      </c>
      <c r="BI263" s="79" t="s">
        <v>69</v>
      </c>
      <c r="BJ263" s="79">
        <v>21</v>
      </c>
      <c r="BK263" s="79">
        <v>5</v>
      </c>
      <c r="BL263">
        <f t="shared" ref="BL263:BL326" si="4">BL262+BK263</f>
        <v>1349.748</v>
      </c>
    </row>
    <row r="264" spans="1:64" x14ac:dyDescent="0.25">
      <c r="A264" s="11"/>
      <c r="B264" s="11"/>
      <c r="C264" s="58" t="s">
        <v>839</v>
      </c>
      <c r="D264" s="58" t="s">
        <v>840</v>
      </c>
      <c r="E264" s="58" t="s">
        <v>841</v>
      </c>
      <c r="F264" s="58" t="s">
        <v>69</v>
      </c>
      <c r="G264" s="58" t="s">
        <v>96</v>
      </c>
      <c r="H264" s="64">
        <v>20981</v>
      </c>
      <c r="I264" s="58">
        <v>7</v>
      </c>
      <c r="J264" s="58" t="s">
        <v>71</v>
      </c>
      <c r="K264" s="65" t="s">
        <v>750</v>
      </c>
      <c r="L264" s="58">
        <v>6</v>
      </c>
      <c r="M264" s="66" t="s">
        <v>73</v>
      </c>
      <c r="N264" s="58">
        <v>703</v>
      </c>
      <c r="O264" s="58">
        <v>117</v>
      </c>
      <c r="P264" s="58">
        <v>103</v>
      </c>
      <c r="Q264" s="59"/>
      <c r="R264" s="58"/>
      <c r="S264" s="63">
        <v>120</v>
      </c>
      <c r="T264" s="58">
        <v>106</v>
      </c>
      <c r="U264" s="59"/>
      <c r="V264" s="58"/>
      <c r="W264" s="63">
        <v>126</v>
      </c>
      <c r="X264" s="58">
        <v>112</v>
      </c>
      <c r="Y264" s="58"/>
      <c r="Z264" s="58"/>
      <c r="AA264" s="58" t="s">
        <v>97</v>
      </c>
      <c r="AB264" s="58" t="s">
        <v>97</v>
      </c>
      <c r="AC264" s="58"/>
      <c r="AD264" s="58"/>
      <c r="AE264" s="62">
        <v>115</v>
      </c>
      <c r="AF264" s="58">
        <v>101</v>
      </c>
      <c r="AG264" s="58"/>
      <c r="AH264" s="58"/>
      <c r="AI264" s="63">
        <v>119</v>
      </c>
      <c r="AJ264" s="58">
        <v>105</v>
      </c>
      <c r="AK264" s="58"/>
      <c r="AL264" s="58"/>
      <c r="AM264" s="63">
        <v>106</v>
      </c>
      <c r="AN264" s="58">
        <v>92</v>
      </c>
      <c r="AO264" s="58">
        <v>4</v>
      </c>
      <c r="AP264" s="58" t="s">
        <v>83</v>
      </c>
      <c r="AQ264" s="58" t="b">
        <v>0</v>
      </c>
      <c r="AR264" s="58">
        <v>-14</v>
      </c>
      <c r="AS264" s="58"/>
      <c r="AT264" s="58"/>
      <c r="AU264" s="58" t="b">
        <v>0</v>
      </c>
      <c r="AV264" s="58">
        <v>-14</v>
      </c>
      <c r="AW264" s="58"/>
      <c r="AX264" s="58"/>
      <c r="AY264" s="58" t="b">
        <v>0</v>
      </c>
      <c r="AZ264" s="58">
        <v>-14</v>
      </c>
      <c r="BA264" s="58"/>
      <c r="BB264" s="58"/>
      <c r="BC264" s="65" t="s">
        <v>74</v>
      </c>
      <c r="BD264" s="58">
        <v>6</v>
      </c>
      <c r="BE264" s="66" t="s">
        <v>73</v>
      </c>
      <c r="BF264" s="59">
        <v>4</v>
      </c>
      <c r="BG264" s="71"/>
      <c r="BH264" s="79" t="s">
        <v>750</v>
      </c>
      <c r="BI264" s="79" t="s">
        <v>69</v>
      </c>
      <c r="BJ264" s="79">
        <v>22</v>
      </c>
      <c r="BK264" s="79">
        <v>4</v>
      </c>
      <c r="BL264">
        <f t="shared" si="4"/>
        <v>1353.748</v>
      </c>
    </row>
    <row r="265" spans="1:64" x14ac:dyDescent="0.25">
      <c r="A265" s="11"/>
      <c r="B265" s="11"/>
      <c r="C265" s="58" t="s">
        <v>111</v>
      </c>
      <c r="D265" s="58" t="s">
        <v>808</v>
      </c>
      <c r="E265" s="58" t="s">
        <v>809</v>
      </c>
      <c r="F265" s="58" t="s">
        <v>69</v>
      </c>
      <c r="G265" s="58" t="s">
        <v>96</v>
      </c>
      <c r="H265" s="64">
        <v>19170</v>
      </c>
      <c r="I265" s="58">
        <v>4</v>
      </c>
      <c r="J265" s="58" t="s">
        <v>121</v>
      </c>
      <c r="K265" s="65" t="s">
        <v>750</v>
      </c>
      <c r="L265" s="58">
        <v>7</v>
      </c>
      <c r="M265" s="66" t="s">
        <v>73</v>
      </c>
      <c r="N265" s="58">
        <v>648</v>
      </c>
      <c r="O265" s="58">
        <v>109</v>
      </c>
      <c r="P265" s="58">
        <v>101</v>
      </c>
      <c r="Q265" s="59"/>
      <c r="R265" s="58"/>
      <c r="S265" s="63">
        <v>118</v>
      </c>
      <c r="T265" s="58">
        <v>110</v>
      </c>
      <c r="U265" s="59"/>
      <c r="V265" s="58"/>
      <c r="W265" s="63">
        <v>115</v>
      </c>
      <c r="X265" s="58">
        <v>107</v>
      </c>
      <c r="Y265" s="58"/>
      <c r="Z265" s="58"/>
      <c r="AA265" s="58">
        <v>106</v>
      </c>
      <c r="AB265" s="58">
        <v>98</v>
      </c>
      <c r="AC265" s="58">
        <v>1</v>
      </c>
      <c r="AD265" s="58" t="s">
        <v>84</v>
      </c>
      <c r="AE265" s="62">
        <v>106</v>
      </c>
      <c r="AF265" s="58">
        <v>98</v>
      </c>
      <c r="AG265" s="58">
        <v>0.5</v>
      </c>
      <c r="AH265" s="58" t="s">
        <v>175</v>
      </c>
      <c r="AI265" s="63">
        <v>111</v>
      </c>
      <c r="AJ265" s="58">
        <v>103</v>
      </c>
      <c r="AK265" s="58"/>
      <c r="AL265" s="58"/>
      <c r="AM265" s="63">
        <v>101</v>
      </c>
      <c r="AN265" s="58">
        <v>93</v>
      </c>
      <c r="AO265" s="58">
        <v>2</v>
      </c>
      <c r="AP265" s="58" t="s">
        <v>101</v>
      </c>
      <c r="AQ265" s="58" t="b">
        <v>0</v>
      </c>
      <c r="AR265" s="58">
        <v>-8</v>
      </c>
      <c r="AS265" s="58"/>
      <c r="AT265" s="58"/>
      <c r="AU265" s="58" t="b">
        <v>0</v>
      </c>
      <c r="AV265" s="58">
        <v>-8</v>
      </c>
      <c r="AW265" s="58"/>
      <c r="AX265" s="58"/>
      <c r="AY265" s="58" t="b">
        <v>0</v>
      </c>
      <c r="AZ265" s="58">
        <v>-8</v>
      </c>
      <c r="BA265" s="58"/>
      <c r="BB265" s="58"/>
      <c r="BC265" s="65" t="s">
        <v>74</v>
      </c>
      <c r="BD265" s="58">
        <v>7</v>
      </c>
      <c r="BE265" s="66" t="s">
        <v>73</v>
      </c>
      <c r="BF265" s="59">
        <v>3.5</v>
      </c>
      <c r="BG265" s="71"/>
      <c r="BH265" s="79" t="s">
        <v>750</v>
      </c>
      <c r="BI265" s="79" t="s">
        <v>69</v>
      </c>
      <c r="BJ265" s="79">
        <v>23</v>
      </c>
      <c r="BK265" s="79">
        <v>3.5</v>
      </c>
      <c r="BL265">
        <f t="shared" si="4"/>
        <v>1357.248</v>
      </c>
    </row>
    <row r="266" spans="1:64" ht="13.8" x14ac:dyDescent="0.25">
      <c r="A266" s="11"/>
      <c r="B266" s="82"/>
      <c r="C266" s="58" t="s">
        <v>557</v>
      </c>
      <c r="D266" s="58" t="s">
        <v>619</v>
      </c>
      <c r="E266" s="58" t="s">
        <v>790</v>
      </c>
      <c r="F266" s="58" t="s">
        <v>69</v>
      </c>
      <c r="G266" s="58" t="s">
        <v>96</v>
      </c>
      <c r="H266" s="64">
        <v>19169</v>
      </c>
      <c r="I266" s="58">
        <v>9</v>
      </c>
      <c r="J266" s="58" t="s">
        <v>71</v>
      </c>
      <c r="K266" s="65" t="s">
        <v>750</v>
      </c>
      <c r="L266" s="58">
        <v>6</v>
      </c>
      <c r="M266" s="66" t="s">
        <v>73</v>
      </c>
      <c r="N266" s="58">
        <v>739</v>
      </c>
      <c r="O266" s="58">
        <v>125</v>
      </c>
      <c r="P266" s="58">
        <v>107</v>
      </c>
      <c r="Q266" s="59"/>
      <c r="R266" s="58"/>
      <c r="S266" s="63" t="s">
        <v>97</v>
      </c>
      <c r="T266" s="58" t="s">
        <v>97</v>
      </c>
      <c r="U266" s="59"/>
      <c r="V266" s="60"/>
      <c r="W266" s="63">
        <v>116</v>
      </c>
      <c r="X266" s="58">
        <v>98</v>
      </c>
      <c r="Y266" s="58">
        <v>3.5</v>
      </c>
      <c r="Z266" s="58" t="s">
        <v>83</v>
      </c>
      <c r="AA266" s="58">
        <v>120</v>
      </c>
      <c r="AB266" s="58">
        <v>102</v>
      </c>
      <c r="AC266" s="58"/>
      <c r="AD266" s="58"/>
      <c r="AE266" s="62">
        <v>132</v>
      </c>
      <c r="AF266" s="58">
        <v>114</v>
      </c>
      <c r="AG266" s="58"/>
      <c r="AH266" s="58"/>
      <c r="AI266" s="63">
        <v>130</v>
      </c>
      <c r="AJ266" s="58">
        <v>112</v>
      </c>
      <c r="AK266" s="58"/>
      <c r="AL266" s="58"/>
      <c r="AM266" s="63">
        <v>116</v>
      </c>
      <c r="AN266" s="58">
        <v>98</v>
      </c>
      <c r="AO266" s="58"/>
      <c r="AP266" s="58"/>
      <c r="AQ266" s="58" t="b">
        <v>0</v>
      </c>
      <c r="AR266" s="58">
        <v>-18</v>
      </c>
      <c r="AS266" s="58"/>
      <c r="AT266" s="58"/>
      <c r="AU266" s="58" t="b">
        <v>0</v>
      </c>
      <c r="AV266" s="58">
        <v>-18</v>
      </c>
      <c r="AW266" s="58"/>
      <c r="AX266" s="58"/>
      <c r="AY266" s="58" t="b">
        <v>0</v>
      </c>
      <c r="AZ266" s="58">
        <v>-18</v>
      </c>
      <c r="BA266" s="58"/>
      <c r="BB266" s="58"/>
      <c r="BC266" s="65" t="s">
        <v>74</v>
      </c>
      <c r="BD266" s="58">
        <v>6</v>
      </c>
      <c r="BE266" s="66" t="s">
        <v>73</v>
      </c>
      <c r="BF266" s="59">
        <v>3.5</v>
      </c>
      <c r="BG266" s="71"/>
      <c r="BH266" s="79" t="s">
        <v>750</v>
      </c>
      <c r="BI266" s="79" t="s">
        <v>69</v>
      </c>
      <c r="BJ266" s="79">
        <v>24</v>
      </c>
      <c r="BK266" s="79">
        <v>3.5</v>
      </c>
      <c r="BL266">
        <f t="shared" si="4"/>
        <v>1360.748</v>
      </c>
    </row>
    <row r="267" spans="1:64" ht="13.8" x14ac:dyDescent="0.25">
      <c r="A267" s="11"/>
      <c r="B267" s="82"/>
      <c r="C267" s="58" t="s">
        <v>780</v>
      </c>
      <c r="D267" s="58" t="s">
        <v>804</v>
      </c>
      <c r="E267" s="58" t="s">
        <v>805</v>
      </c>
      <c r="F267" s="58" t="s">
        <v>69</v>
      </c>
      <c r="G267" s="58" t="s">
        <v>110</v>
      </c>
      <c r="H267" s="64">
        <v>22219</v>
      </c>
      <c r="I267" s="58">
        <v>1</v>
      </c>
      <c r="J267" s="58" t="s">
        <v>183</v>
      </c>
      <c r="K267" s="65" t="s">
        <v>750</v>
      </c>
      <c r="L267" s="58">
        <v>7</v>
      </c>
      <c r="M267" s="66" t="s">
        <v>73</v>
      </c>
      <c r="N267" s="58">
        <v>622</v>
      </c>
      <c r="O267" s="58">
        <v>100</v>
      </c>
      <c r="P267" s="58">
        <v>98</v>
      </c>
      <c r="Q267" s="59">
        <v>0.5</v>
      </c>
      <c r="R267" s="58" t="s">
        <v>172</v>
      </c>
      <c r="S267" s="63">
        <v>104</v>
      </c>
      <c r="T267" s="58">
        <v>102</v>
      </c>
      <c r="U267" s="59">
        <v>0.5</v>
      </c>
      <c r="V267" s="58" t="s">
        <v>175</v>
      </c>
      <c r="W267" s="63">
        <v>110</v>
      </c>
      <c r="X267" s="58">
        <v>108</v>
      </c>
      <c r="Y267" s="58"/>
      <c r="Z267" s="58"/>
      <c r="AA267" s="58">
        <v>102</v>
      </c>
      <c r="AB267" s="58">
        <v>100</v>
      </c>
      <c r="AC267" s="59"/>
      <c r="AD267" s="60"/>
      <c r="AE267" s="62">
        <v>100</v>
      </c>
      <c r="AF267" s="58">
        <v>98</v>
      </c>
      <c r="AG267" s="58">
        <v>1</v>
      </c>
      <c r="AH267" s="58" t="s">
        <v>84</v>
      </c>
      <c r="AI267" s="63">
        <v>108</v>
      </c>
      <c r="AJ267" s="58">
        <v>106</v>
      </c>
      <c r="AK267" s="59"/>
      <c r="AL267" s="60"/>
      <c r="AM267" s="63">
        <v>108</v>
      </c>
      <c r="AN267" s="58">
        <v>106</v>
      </c>
      <c r="AO267" s="59"/>
      <c r="AP267" s="60"/>
      <c r="AQ267" s="58" t="b">
        <v>0</v>
      </c>
      <c r="AR267" s="58">
        <v>-2</v>
      </c>
      <c r="AS267" s="58"/>
      <c r="AT267" s="58"/>
      <c r="AU267" s="58" t="b">
        <v>0</v>
      </c>
      <c r="AV267" s="58">
        <v>-2</v>
      </c>
      <c r="AW267" s="58"/>
      <c r="AX267" s="58"/>
      <c r="AY267" s="58" t="b">
        <v>0</v>
      </c>
      <c r="AZ267" s="58">
        <v>-2</v>
      </c>
      <c r="BA267" s="58"/>
      <c r="BB267" s="58"/>
      <c r="BC267" s="65" t="s">
        <v>74</v>
      </c>
      <c r="BD267" s="58">
        <v>7</v>
      </c>
      <c r="BE267" s="66" t="s">
        <v>73</v>
      </c>
      <c r="BF267" s="59">
        <v>2</v>
      </c>
      <c r="BG267" s="71"/>
      <c r="BH267" s="79" t="s">
        <v>750</v>
      </c>
      <c r="BI267" s="79" t="s">
        <v>69</v>
      </c>
      <c r="BJ267" s="79">
        <v>25</v>
      </c>
      <c r="BK267" s="79">
        <v>2</v>
      </c>
      <c r="BL267">
        <f t="shared" si="4"/>
        <v>1362.748</v>
      </c>
    </row>
    <row r="268" spans="1:64" ht="13.8" x14ac:dyDescent="0.25">
      <c r="A268" s="11"/>
      <c r="B268" s="82"/>
      <c r="C268" s="58" t="s">
        <v>210</v>
      </c>
      <c r="D268" s="58" t="s">
        <v>161</v>
      </c>
      <c r="E268" s="58" t="s">
        <v>796</v>
      </c>
      <c r="F268" s="58" t="s">
        <v>69</v>
      </c>
      <c r="G268" s="58" t="s">
        <v>126</v>
      </c>
      <c r="H268" s="64">
        <v>26516</v>
      </c>
      <c r="I268" s="58">
        <v>3</v>
      </c>
      <c r="J268" s="58" t="s">
        <v>183</v>
      </c>
      <c r="K268" s="65" t="s">
        <v>750</v>
      </c>
      <c r="L268" s="58">
        <v>7</v>
      </c>
      <c r="M268" s="66" t="s">
        <v>73</v>
      </c>
      <c r="N268" s="58">
        <v>650</v>
      </c>
      <c r="O268" s="58">
        <v>103</v>
      </c>
      <c r="P268" s="58">
        <v>97</v>
      </c>
      <c r="Q268" s="59">
        <v>2</v>
      </c>
      <c r="R268" s="58" t="s">
        <v>101</v>
      </c>
      <c r="S268" s="63">
        <v>115</v>
      </c>
      <c r="T268" s="58">
        <v>109</v>
      </c>
      <c r="U268" s="59"/>
      <c r="V268" s="60"/>
      <c r="W268" s="63">
        <v>109</v>
      </c>
      <c r="X268" s="58">
        <v>103</v>
      </c>
      <c r="Y268" s="59"/>
      <c r="Z268" s="60"/>
      <c r="AA268" s="58">
        <v>109</v>
      </c>
      <c r="AB268" s="58">
        <v>103</v>
      </c>
      <c r="AC268" s="58"/>
      <c r="AD268" s="58"/>
      <c r="AE268" s="62">
        <v>108</v>
      </c>
      <c r="AF268" s="58">
        <v>102</v>
      </c>
      <c r="AG268" s="59"/>
      <c r="AH268" s="60"/>
      <c r="AI268" s="63">
        <v>113</v>
      </c>
      <c r="AJ268" s="58">
        <v>107</v>
      </c>
      <c r="AK268" s="58"/>
      <c r="AL268" s="58"/>
      <c r="AM268" s="63">
        <v>108</v>
      </c>
      <c r="AN268" s="58">
        <v>102</v>
      </c>
      <c r="AO268" s="58"/>
      <c r="AP268" s="58"/>
      <c r="AQ268" s="58" t="b">
        <v>0</v>
      </c>
      <c r="AR268" s="58">
        <v>-6</v>
      </c>
      <c r="AS268" s="58"/>
      <c r="AT268" s="58"/>
      <c r="AU268" s="58" t="b">
        <v>0</v>
      </c>
      <c r="AV268" s="58">
        <v>-6</v>
      </c>
      <c r="AW268" s="58"/>
      <c r="AX268" s="58"/>
      <c r="AY268" s="58" t="b">
        <v>0</v>
      </c>
      <c r="AZ268" s="58">
        <v>-6</v>
      </c>
      <c r="BA268" s="58"/>
      <c r="BB268" s="58"/>
      <c r="BC268" s="65" t="s">
        <v>74</v>
      </c>
      <c r="BD268" s="58">
        <v>7</v>
      </c>
      <c r="BE268" s="66" t="s">
        <v>73</v>
      </c>
      <c r="BF268" s="59">
        <v>2</v>
      </c>
      <c r="BG268" s="71"/>
      <c r="BH268" s="79" t="s">
        <v>750</v>
      </c>
      <c r="BI268" s="79" t="s">
        <v>69</v>
      </c>
      <c r="BJ268" s="79">
        <v>26</v>
      </c>
      <c r="BK268" s="79">
        <v>2</v>
      </c>
      <c r="BL268">
        <f t="shared" si="4"/>
        <v>1364.748</v>
      </c>
    </row>
    <row r="269" spans="1:64" ht="13.8" x14ac:dyDescent="0.25">
      <c r="A269" s="11"/>
      <c r="B269" s="82"/>
      <c r="C269" s="58" t="s">
        <v>766</v>
      </c>
      <c r="D269" s="58" t="s">
        <v>91</v>
      </c>
      <c r="E269" s="58" t="s">
        <v>799</v>
      </c>
      <c r="F269" s="58" t="s">
        <v>69</v>
      </c>
      <c r="G269" s="58" t="s">
        <v>110</v>
      </c>
      <c r="H269" s="64">
        <v>26932</v>
      </c>
      <c r="I269" s="58">
        <v>3</v>
      </c>
      <c r="J269" s="58" t="s">
        <v>183</v>
      </c>
      <c r="K269" s="65" t="s">
        <v>750</v>
      </c>
      <c r="L269" s="58">
        <v>7</v>
      </c>
      <c r="M269" s="66" t="s">
        <v>73</v>
      </c>
      <c r="N269" s="58">
        <v>645</v>
      </c>
      <c r="O269" s="58">
        <v>104</v>
      </c>
      <c r="P269" s="58">
        <v>98</v>
      </c>
      <c r="Q269" s="59"/>
      <c r="R269" s="58"/>
      <c r="S269" s="63">
        <v>117</v>
      </c>
      <c r="T269" s="74">
        <v>111</v>
      </c>
      <c r="U269" s="59"/>
      <c r="V269" s="58"/>
      <c r="W269" s="63">
        <v>114</v>
      </c>
      <c r="X269" s="58">
        <v>108</v>
      </c>
      <c r="Y269" s="58"/>
      <c r="Z269" s="58"/>
      <c r="AA269" s="58">
        <v>104</v>
      </c>
      <c r="AB269" s="58">
        <v>98</v>
      </c>
      <c r="AC269" s="59">
        <v>2</v>
      </c>
      <c r="AD269" s="60" t="s">
        <v>101</v>
      </c>
      <c r="AE269" s="62">
        <v>105</v>
      </c>
      <c r="AF269" s="58">
        <v>99</v>
      </c>
      <c r="AG269" s="58"/>
      <c r="AH269" s="58"/>
      <c r="AI269" s="63">
        <v>115</v>
      </c>
      <c r="AJ269" s="58">
        <v>109</v>
      </c>
      <c r="AK269" s="58"/>
      <c r="AL269" s="58"/>
      <c r="AM269" s="63">
        <v>103</v>
      </c>
      <c r="AN269" s="58">
        <v>97</v>
      </c>
      <c r="AO269" s="58"/>
      <c r="AP269" s="58"/>
      <c r="AQ269" s="58" t="b">
        <v>0</v>
      </c>
      <c r="AR269" s="58">
        <v>-6</v>
      </c>
      <c r="AS269" s="58"/>
      <c r="AT269" s="58"/>
      <c r="AU269" s="58" t="b">
        <v>0</v>
      </c>
      <c r="AV269" s="58">
        <v>-6</v>
      </c>
      <c r="AW269" s="59"/>
      <c r="AX269" s="60"/>
      <c r="AY269" s="58" t="b">
        <v>0</v>
      </c>
      <c r="AZ269" s="58">
        <v>-6</v>
      </c>
      <c r="BA269" s="58"/>
      <c r="BB269" s="58"/>
      <c r="BC269" s="65" t="s">
        <v>74</v>
      </c>
      <c r="BD269" s="58">
        <v>7</v>
      </c>
      <c r="BE269" s="66" t="s">
        <v>73</v>
      </c>
      <c r="BF269" s="59">
        <v>2</v>
      </c>
      <c r="BG269" s="71"/>
      <c r="BH269" s="79" t="s">
        <v>750</v>
      </c>
      <c r="BI269" s="79" t="s">
        <v>69</v>
      </c>
      <c r="BJ269" s="79">
        <v>27</v>
      </c>
      <c r="BK269" s="79">
        <v>2</v>
      </c>
      <c r="BL269">
        <f t="shared" si="4"/>
        <v>1366.748</v>
      </c>
    </row>
    <row r="270" spans="1:64" x14ac:dyDescent="0.25">
      <c r="A270" s="11"/>
      <c r="B270" s="82"/>
      <c r="C270" s="58" t="s">
        <v>545</v>
      </c>
      <c r="D270" s="58" t="s">
        <v>849</v>
      </c>
      <c r="E270" s="58" t="s">
        <v>850</v>
      </c>
      <c r="F270" s="58" t="s">
        <v>69</v>
      </c>
      <c r="G270" s="58" t="s">
        <v>137</v>
      </c>
      <c r="H270" s="64">
        <v>19177</v>
      </c>
      <c r="I270" s="58">
        <v>9</v>
      </c>
      <c r="J270" s="58" t="s">
        <v>71</v>
      </c>
      <c r="K270" s="65" t="s">
        <v>750</v>
      </c>
      <c r="L270" s="58">
        <v>6</v>
      </c>
      <c r="M270" s="66" t="s">
        <v>73</v>
      </c>
      <c r="N270" s="58">
        <v>731</v>
      </c>
      <c r="O270" s="58">
        <v>121</v>
      </c>
      <c r="P270" s="58">
        <v>103</v>
      </c>
      <c r="Q270" s="59"/>
      <c r="R270" s="58"/>
      <c r="S270" s="63">
        <v>125</v>
      </c>
      <c r="T270" s="58">
        <v>107</v>
      </c>
      <c r="U270" s="59"/>
      <c r="V270" s="58"/>
      <c r="W270" s="63">
        <v>119</v>
      </c>
      <c r="X270" s="58">
        <v>101</v>
      </c>
      <c r="Y270" s="58"/>
      <c r="Z270" s="58"/>
      <c r="AA270" s="58">
        <v>120</v>
      </c>
      <c r="AB270" s="58">
        <v>102</v>
      </c>
      <c r="AC270" s="58"/>
      <c r="AD270" s="58"/>
      <c r="AE270" s="62" t="s">
        <v>97</v>
      </c>
      <c r="AF270" s="58" t="s">
        <v>97</v>
      </c>
      <c r="AG270" s="58"/>
      <c r="AH270" s="58"/>
      <c r="AI270" s="63">
        <v>117</v>
      </c>
      <c r="AJ270" s="58">
        <v>99</v>
      </c>
      <c r="AK270" s="58">
        <v>1</v>
      </c>
      <c r="AL270" s="58" t="s">
        <v>84</v>
      </c>
      <c r="AM270" s="63">
        <v>129</v>
      </c>
      <c r="AN270" s="58">
        <v>111</v>
      </c>
      <c r="AO270" s="58"/>
      <c r="AP270" s="58"/>
      <c r="AQ270" s="58" t="b">
        <v>0</v>
      </c>
      <c r="AR270" s="58">
        <v>-18</v>
      </c>
      <c r="AS270" s="58"/>
      <c r="AT270" s="58"/>
      <c r="AU270" s="58" t="b">
        <v>0</v>
      </c>
      <c r="AV270" s="58">
        <v>-18</v>
      </c>
      <c r="AW270" s="58"/>
      <c r="AX270" s="58"/>
      <c r="AY270" s="58" t="b">
        <v>0</v>
      </c>
      <c r="AZ270" s="58">
        <v>-18</v>
      </c>
      <c r="BA270" s="58"/>
      <c r="BB270" s="58"/>
      <c r="BC270" s="65" t="s">
        <v>74</v>
      </c>
      <c r="BD270" s="58">
        <v>6</v>
      </c>
      <c r="BE270" s="66" t="s">
        <v>73</v>
      </c>
      <c r="BF270" s="59">
        <v>1</v>
      </c>
      <c r="BG270" s="71"/>
      <c r="BH270" s="79" t="s">
        <v>750</v>
      </c>
      <c r="BI270" s="79" t="s">
        <v>69</v>
      </c>
      <c r="BJ270" s="79">
        <v>28</v>
      </c>
      <c r="BK270" s="79">
        <v>1</v>
      </c>
      <c r="BL270">
        <f t="shared" si="4"/>
        <v>1367.748</v>
      </c>
    </row>
    <row r="271" spans="1:64" ht="13.8" x14ac:dyDescent="0.25">
      <c r="A271" s="11"/>
      <c r="B271" s="83"/>
      <c r="C271" s="58" t="s">
        <v>810</v>
      </c>
      <c r="D271" s="58" t="s">
        <v>811</v>
      </c>
      <c r="E271" s="58" t="s">
        <v>812</v>
      </c>
      <c r="F271" s="58" t="s">
        <v>69</v>
      </c>
      <c r="G271" s="58" t="s">
        <v>204</v>
      </c>
      <c r="H271" s="64">
        <v>20344</v>
      </c>
      <c r="I271" s="58">
        <v>10</v>
      </c>
      <c r="J271" s="58" t="s">
        <v>157</v>
      </c>
      <c r="K271" s="65" t="s">
        <v>750</v>
      </c>
      <c r="L271" s="58">
        <v>1</v>
      </c>
      <c r="M271" s="66" t="s">
        <v>73</v>
      </c>
      <c r="N271" s="58" t="e">
        <v>#NUM!</v>
      </c>
      <c r="O271" s="58" t="s">
        <v>97</v>
      </c>
      <c r="P271" s="58" t="s">
        <v>97</v>
      </c>
      <c r="Q271" s="59"/>
      <c r="R271" s="60"/>
      <c r="S271" s="63" t="s">
        <v>97</v>
      </c>
      <c r="T271" s="58" t="s">
        <v>97</v>
      </c>
      <c r="U271" s="59"/>
      <c r="V271" s="58"/>
      <c r="W271" s="63">
        <v>120</v>
      </c>
      <c r="X271" s="58">
        <v>100</v>
      </c>
      <c r="Y271" s="58">
        <v>1</v>
      </c>
      <c r="Z271" s="58" t="s">
        <v>84</v>
      </c>
      <c r="AA271" s="58" t="s">
        <v>97</v>
      </c>
      <c r="AB271" s="58" t="s">
        <v>97</v>
      </c>
      <c r="AC271" s="58"/>
      <c r="AD271" s="58"/>
      <c r="AE271" s="62" t="s">
        <v>97</v>
      </c>
      <c r="AF271" s="58" t="s">
        <v>97</v>
      </c>
      <c r="AG271" s="58"/>
      <c r="AH271" s="58"/>
      <c r="AI271" s="63" t="s">
        <v>97</v>
      </c>
      <c r="AJ271" s="58" t="s">
        <v>97</v>
      </c>
      <c r="AK271" s="58"/>
      <c r="AL271" s="58"/>
      <c r="AM271" s="63" t="s">
        <v>97</v>
      </c>
      <c r="AN271" s="58" t="s">
        <v>97</v>
      </c>
      <c r="AO271" s="58"/>
      <c r="AP271" s="58"/>
      <c r="AQ271" s="58" t="b">
        <v>0</v>
      </c>
      <c r="AR271" s="58">
        <v>-20</v>
      </c>
      <c r="AS271" s="58"/>
      <c r="AT271" s="58"/>
      <c r="AU271" s="58" t="b">
        <v>0</v>
      </c>
      <c r="AV271" s="58">
        <v>-20</v>
      </c>
      <c r="AW271" s="58"/>
      <c r="AX271" s="58"/>
      <c r="AY271" s="58" t="b">
        <v>0</v>
      </c>
      <c r="AZ271" s="58">
        <v>-20</v>
      </c>
      <c r="BA271" s="58"/>
      <c r="BB271" s="58"/>
      <c r="BC271" s="65" t="s">
        <v>74</v>
      </c>
      <c r="BD271" s="58">
        <v>1</v>
      </c>
      <c r="BE271" s="66" t="s">
        <v>73</v>
      </c>
      <c r="BF271" s="59">
        <v>1</v>
      </c>
      <c r="BG271" s="71"/>
      <c r="BH271" s="79" t="s">
        <v>750</v>
      </c>
      <c r="BI271" s="79" t="s">
        <v>69</v>
      </c>
      <c r="BJ271" s="79">
        <v>29</v>
      </c>
      <c r="BK271" s="79">
        <v>1</v>
      </c>
      <c r="BL271">
        <f t="shared" si="4"/>
        <v>1368.748</v>
      </c>
    </row>
    <row r="272" spans="1:64" ht="13.8" x14ac:dyDescent="0.25">
      <c r="A272" s="11"/>
      <c r="B272" s="83"/>
      <c r="C272" s="58" t="s">
        <v>777</v>
      </c>
      <c r="D272" s="58" t="s">
        <v>813</v>
      </c>
      <c r="E272" s="58" t="s">
        <v>814</v>
      </c>
      <c r="F272" s="58" t="s">
        <v>69</v>
      </c>
      <c r="G272" s="58" t="s">
        <v>70</v>
      </c>
      <c r="H272" s="64">
        <v>23092</v>
      </c>
      <c r="I272" s="58">
        <v>12</v>
      </c>
      <c r="J272" s="58" t="s">
        <v>157</v>
      </c>
      <c r="K272" s="65" t="s">
        <v>750</v>
      </c>
      <c r="L272" s="58">
        <v>7</v>
      </c>
      <c r="M272" s="66" t="s">
        <v>73</v>
      </c>
      <c r="N272" s="58">
        <v>769</v>
      </c>
      <c r="O272" s="58">
        <v>129</v>
      </c>
      <c r="P272" s="58">
        <v>105</v>
      </c>
      <c r="Q272" s="59"/>
      <c r="R272" s="58"/>
      <c r="S272" s="63">
        <v>125</v>
      </c>
      <c r="T272" s="58">
        <v>101</v>
      </c>
      <c r="U272" s="59">
        <v>1</v>
      </c>
      <c r="V272" s="58" t="s">
        <v>84</v>
      </c>
      <c r="W272" s="63">
        <v>125</v>
      </c>
      <c r="X272" s="58">
        <v>101</v>
      </c>
      <c r="Y272" s="58"/>
      <c r="Z272" s="58"/>
      <c r="AA272" s="58">
        <v>122</v>
      </c>
      <c r="AB272" s="58">
        <v>98</v>
      </c>
      <c r="AC272" s="58"/>
      <c r="AD272" s="58"/>
      <c r="AE272" s="62">
        <v>137</v>
      </c>
      <c r="AF272" s="58">
        <v>113</v>
      </c>
      <c r="AG272" s="58"/>
      <c r="AH272" s="58"/>
      <c r="AI272" s="63">
        <v>132</v>
      </c>
      <c r="AJ272" s="58">
        <v>108</v>
      </c>
      <c r="AK272" s="58"/>
      <c r="AL272" s="58"/>
      <c r="AM272" s="63">
        <v>136</v>
      </c>
      <c r="AN272" s="58">
        <v>112</v>
      </c>
      <c r="AO272" s="58"/>
      <c r="AP272" s="58"/>
      <c r="AQ272" s="58" t="b">
        <v>0</v>
      </c>
      <c r="AR272" s="58">
        <v>-24</v>
      </c>
      <c r="AS272" s="59"/>
      <c r="AT272" s="60"/>
      <c r="AU272" s="58" t="b">
        <v>0</v>
      </c>
      <c r="AV272" s="58">
        <v>-24</v>
      </c>
      <c r="AW272" s="58"/>
      <c r="AX272" s="58"/>
      <c r="AY272" s="58" t="b">
        <v>0</v>
      </c>
      <c r="AZ272" s="58">
        <v>-24</v>
      </c>
      <c r="BA272" s="58"/>
      <c r="BB272" s="58"/>
      <c r="BC272" s="65" t="s">
        <v>74</v>
      </c>
      <c r="BD272" s="58">
        <v>7</v>
      </c>
      <c r="BE272" s="66" t="s">
        <v>73</v>
      </c>
      <c r="BF272" s="59">
        <v>1</v>
      </c>
      <c r="BG272" s="71"/>
      <c r="BH272" s="79" t="s">
        <v>750</v>
      </c>
      <c r="BI272" s="79" t="s">
        <v>69</v>
      </c>
      <c r="BJ272" s="79">
        <v>30</v>
      </c>
      <c r="BK272" s="79">
        <v>1</v>
      </c>
      <c r="BL272">
        <f t="shared" si="4"/>
        <v>1369.748</v>
      </c>
    </row>
    <row r="273" spans="1:64" ht="13.8" x14ac:dyDescent="0.25">
      <c r="A273" s="11"/>
      <c r="B273" s="83"/>
      <c r="C273" s="58" t="s">
        <v>405</v>
      </c>
      <c r="D273" s="58" t="s">
        <v>815</v>
      </c>
      <c r="E273" s="58" t="s">
        <v>816</v>
      </c>
      <c r="F273" s="58" t="s">
        <v>69</v>
      </c>
      <c r="G273" s="58" t="s">
        <v>110</v>
      </c>
      <c r="H273" s="64">
        <v>20585</v>
      </c>
      <c r="I273" s="58">
        <v>6</v>
      </c>
      <c r="J273" s="58" t="s">
        <v>121</v>
      </c>
      <c r="K273" s="65" t="s">
        <v>750</v>
      </c>
      <c r="L273" s="58">
        <v>7</v>
      </c>
      <c r="M273" s="66" t="s">
        <v>73</v>
      </c>
      <c r="N273" s="58">
        <v>682</v>
      </c>
      <c r="O273" s="58">
        <v>109</v>
      </c>
      <c r="P273" s="58">
        <v>97</v>
      </c>
      <c r="Q273" s="59">
        <v>0.75</v>
      </c>
      <c r="R273" s="58" t="s">
        <v>175</v>
      </c>
      <c r="S273" s="63">
        <v>115</v>
      </c>
      <c r="T273" s="58">
        <v>103</v>
      </c>
      <c r="U273" s="59"/>
      <c r="V273" s="58"/>
      <c r="W273" s="63">
        <v>125</v>
      </c>
      <c r="X273" s="58">
        <v>113</v>
      </c>
      <c r="Y273" s="58"/>
      <c r="Z273" s="58"/>
      <c r="AA273" s="58">
        <v>115</v>
      </c>
      <c r="AB273" s="58">
        <v>103</v>
      </c>
      <c r="AC273" s="59"/>
      <c r="AD273" s="60"/>
      <c r="AE273" s="62">
        <v>112</v>
      </c>
      <c r="AF273" s="58">
        <v>100</v>
      </c>
      <c r="AG273" s="59"/>
      <c r="AH273" s="60"/>
      <c r="AI273" s="63">
        <v>117</v>
      </c>
      <c r="AJ273" s="58">
        <v>105</v>
      </c>
      <c r="AK273" s="59"/>
      <c r="AL273" s="60"/>
      <c r="AM273" s="63">
        <v>114</v>
      </c>
      <c r="AN273" s="58">
        <v>102</v>
      </c>
      <c r="AO273" s="58"/>
      <c r="AP273" s="58"/>
      <c r="AQ273" s="58" t="b">
        <v>0</v>
      </c>
      <c r="AR273" s="58">
        <v>-12</v>
      </c>
      <c r="AS273" s="58"/>
      <c r="AT273" s="58"/>
      <c r="AU273" s="58" t="b">
        <v>0</v>
      </c>
      <c r="AV273" s="58">
        <v>-12</v>
      </c>
      <c r="AW273" s="58"/>
      <c r="AX273" s="58"/>
      <c r="AY273" s="58" t="b">
        <v>0</v>
      </c>
      <c r="AZ273" s="58">
        <v>-12</v>
      </c>
      <c r="BA273" s="58"/>
      <c r="BB273" s="58"/>
      <c r="BC273" s="65" t="s">
        <v>74</v>
      </c>
      <c r="BD273" s="58">
        <v>7</v>
      </c>
      <c r="BE273" s="66" t="s">
        <v>73</v>
      </c>
      <c r="BF273" s="59">
        <v>0.75</v>
      </c>
      <c r="BG273" s="71"/>
      <c r="BH273" s="79" t="s">
        <v>750</v>
      </c>
      <c r="BI273" s="79" t="s">
        <v>69</v>
      </c>
      <c r="BJ273" s="79">
        <v>31</v>
      </c>
      <c r="BK273" s="79">
        <v>0.75</v>
      </c>
      <c r="BL273">
        <f t="shared" si="4"/>
        <v>1370.498</v>
      </c>
    </row>
    <row r="274" spans="1:64" x14ac:dyDescent="0.25">
      <c r="A274" s="11"/>
      <c r="B274" s="83"/>
      <c r="C274" s="58" t="s">
        <v>163</v>
      </c>
      <c r="D274" s="58" t="s">
        <v>370</v>
      </c>
      <c r="E274" s="58" t="s">
        <v>819</v>
      </c>
      <c r="F274" s="58" t="s">
        <v>69</v>
      </c>
      <c r="G274" s="58" t="s">
        <v>80</v>
      </c>
      <c r="H274" s="64">
        <v>20212</v>
      </c>
      <c r="I274" s="58">
        <v>8</v>
      </c>
      <c r="J274" s="58" t="s">
        <v>71</v>
      </c>
      <c r="K274" s="65" t="s">
        <v>750</v>
      </c>
      <c r="L274" s="58">
        <v>7</v>
      </c>
      <c r="M274" s="66" t="s">
        <v>73</v>
      </c>
      <c r="N274" s="58">
        <v>714</v>
      </c>
      <c r="O274" s="58">
        <v>119</v>
      </c>
      <c r="P274" s="58">
        <v>103</v>
      </c>
      <c r="Q274" s="59"/>
      <c r="R274" s="58"/>
      <c r="S274" s="63">
        <v>122</v>
      </c>
      <c r="T274" s="58">
        <v>106</v>
      </c>
      <c r="U274" s="59"/>
      <c r="V274" s="58"/>
      <c r="W274" s="63">
        <v>123</v>
      </c>
      <c r="X274" s="58">
        <v>107</v>
      </c>
      <c r="Y274" s="58"/>
      <c r="Z274" s="58"/>
      <c r="AA274" s="58">
        <v>114</v>
      </c>
      <c r="AB274" s="58">
        <v>98</v>
      </c>
      <c r="AC274" s="58">
        <v>0.5</v>
      </c>
      <c r="AD274" s="58" t="s">
        <v>175</v>
      </c>
      <c r="AE274" s="62">
        <v>126</v>
      </c>
      <c r="AF274" s="58">
        <v>110</v>
      </c>
      <c r="AG274" s="58"/>
      <c r="AH274" s="58"/>
      <c r="AI274" s="63">
        <v>119</v>
      </c>
      <c r="AJ274" s="58">
        <v>103</v>
      </c>
      <c r="AK274" s="58"/>
      <c r="AL274" s="58"/>
      <c r="AM274" s="63">
        <v>117</v>
      </c>
      <c r="AN274" s="58">
        <v>101</v>
      </c>
      <c r="AO274" s="58"/>
      <c r="AP274" s="58"/>
      <c r="AQ274" s="58" t="b">
        <v>0</v>
      </c>
      <c r="AR274" s="58">
        <v>-16</v>
      </c>
      <c r="AS274" s="58"/>
      <c r="AT274" s="58"/>
      <c r="AU274" s="58" t="b">
        <v>0</v>
      </c>
      <c r="AV274" s="58">
        <v>-16</v>
      </c>
      <c r="AW274" s="58"/>
      <c r="AX274" s="58"/>
      <c r="AY274" s="58" t="b">
        <v>0</v>
      </c>
      <c r="AZ274" s="58">
        <v>-16</v>
      </c>
      <c r="BA274" s="58"/>
      <c r="BB274" s="58"/>
      <c r="BC274" s="65" t="s">
        <v>74</v>
      </c>
      <c r="BD274" s="58">
        <v>7</v>
      </c>
      <c r="BE274" s="66" t="s">
        <v>73</v>
      </c>
      <c r="BF274" s="59">
        <v>0.5</v>
      </c>
      <c r="BG274" s="71"/>
      <c r="BH274" s="79" t="s">
        <v>750</v>
      </c>
      <c r="BI274" s="79" t="s">
        <v>69</v>
      </c>
      <c r="BJ274" s="79">
        <v>32</v>
      </c>
      <c r="BK274" s="79">
        <v>0.5</v>
      </c>
      <c r="BL274">
        <f t="shared" si="4"/>
        <v>1370.998</v>
      </c>
    </row>
    <row r="275" spans="1:64" ht="13.8" x14ac:dyDescent="0.25">
      <c r="A275" s="11"/>
      <c r="B275" s="83"/>
      <c r="C275" s="58" t="s">
        <v>830</v>
      </c>
      <c r="D275" s="58" t="s">
        <v>857</v>
      </c>
      <c r="E275" s="58" t="s">
        <v>858</v>
      </c>
      <c r="F275" s="58" t="s">
        <v>69</v>
      </c>
      <c r="G275" s="58" t="s">
        <v>96</v>
      </c>
      <c r="H275" s="64">
        <v>20672</v>
      </c>
      <c r="I275" s="58">
        <v>9</v>
      </c>
      <c r="J275" s="58" t="s">
        <v>71</v>
      </c>
      <c r="K275" s="65" t="s">
        <v>750</v>
      </c>
      <c r="L275" s="58">
        <v>1</v>
      </c>
      <c r="M275" s="66" t="s">
        <v>73</v>
      </c>
      <c r="N275" s="58" t="e">
        <v>#NUM!</v>
      </c>
      <c r="O275" s="58" t="s">
        <v>97</v>
      </c>
      <c r="P275" s="58" t="s">
        <v>97</v>
      </c>
      <c r="Q275" s="59"/>
      <c r="R275" s="58"/>
      <c r="S275" s="63" t="s">
        <v>97</v>
      </c>
      <c r="T275" s="58" t="s">
        <v>97</v>
      </c>
      <c r="U275" s="59"/>
      <c r="V275" s="58"/>
      <c r="W275" s="63" t="s">
        <v>97</v>
      </c>
      <c r="X275" s="58" t="s">
        <v>97</v>
      </c>
      <c r="Y275" s="58"/>
      <c r="Z275" s="58"/>
      <c r="AA275" s="58" t="s">
        <v>97</v>
      </c>
      <c r="AB275" s="58" t="s">
        <v>97</v>
      </c>
      <c r="AC275" s="58"/>
      <c r="AD275" s="58"/>
      <c r="AE275" s="62" t="s">
        <v>97</v>
      </c>
      <c r="AF275" s="58" t="s">
        <v>97</v>
      </c>
      <c r="AG275" s="58"/>
      <c r="AH275" s="58"/>
      <c r="AI275" s="63" t="s">
        <v>97</v>
      </c>
      <c r="AJ275" s="58" t="s">
        <v>97</v>
      </c>
      <c r="AK275" s="58"/>
      <c r="AL275" s="58"/>
      <c r="AM275" s="63">
        <v>113</v>
      </c>
      <c r="AN275" s="58">
        <v>95</v>
      </c>
      <c r="AO275" s="58">
        <v>0.5</v>
      </c>
      <c r="AP275" s="58" t="s">
        <v>175</v>
      </c>
      <c r="AQ275" s="58" t="b">
        <v>0</v>
      </c>
      <c r="AR275" s="58">
        <v>-18</v>
      </c>
      <c r="AS275" s="58"/>
      <c r="AT275" s="58"/>
      <c r="AU275" s="58" t="b">
        <v>0</v>
      </c>
      <c r="AV275" s="58">
        <v>-18</v>
      </c>
      <c r="AW275" s="58"/>
      <c r="AX275" s="58"/>
      <c r="AY275" s="58" t="b">
        <v>0</v>
      </c>
      <c r="AZ275" s="58">
        <v>-18</v>
      </c>
      <c r="BA275" s="59"/>
      <c r="BB275" s="60"/>
      <c r="BC275" s="65" t="s">
        <v>74</v>
      </c>
      <c r="BD275" s="58">
        <v>1</v>
      </c>
      <c r="BE275" s="66" t="s">
        <v>73</v>
      </c>
      <c r="BF275" s="59">
        <v>0.5</v>
      </c>
      <c r="BG275" s="71"/>
      <c r="BH275" s="79" t="s">
        <v>750</v>
      </c>
      <c r="BI275" s="79" t="s">
        <v>69</v>
      </c>
      <c r="BJ275" s="79">
        <v>33</v>
      </c>
      <c r="BK275" s="79">
        <v>0.5</v>
      </c>
      <c r="BL275">
        <f t="shared" si="4"/>
        <v>1371.498</v>
      </c>
    </row>
    <row r="276" spans="1:64" x14ac:dyDescent="0.25">
      <c r="A276" s="11"/>
      <c r="B276" s="11"/>
      <c r="C276" s="58" t="s">
        <v>872</v>
      </c>
      <c r="D276" s="58" t="s">
        <v>148</v>
      </c>
      <c r="E276" s="58" t="s">
        <v>873</v>
      </c>
      <c r="F276" s="58" t="s">
        <v>69</v>
      </c>
      <c r="G276" s="58" t="s">
        <v>110</v>
      </c>
      <c r="H276" s="64">
        <v>24390</v>
      </c>
      <c r="I276" s="58">
        <v>11</v>
      </c>
      <c r="J276" s="58" t="s">
        <v>157</v>
      </c>
      <c r="K276" s="65" t="s">
        <v>750</v>
      </c>
      <c r="L276" s="58">
        <v>2</v>
      </c>
      <c r="M276" s="66" t="s">
        <v>73</v>
      </c>
      <c r="N276" s="58" t="e">
        <v>#NUM!</v>
      </c>
      <c r="O276" s="58" t="s">
        <v>97</v>
      </c>
      <c r="P276" s="58" t="s">
        <v>97</v>
      </c>
      <c r="Q276" s="59"/>
      <c r="R276" s="58"/>
      <c r="S276" s="63" t="s">
        <v>97</v>
      </c>
      <c r="T276" s="58" t="s">
        <v>97</v>
      </c>
      <c r="U276" s="59"/>
      <c r="V276" s="58"/>
      <c r="W276" s="63" t="s">
        <v>97</v>
      </c>
      <c r="X276" s="58" t="s">
        <v>97</v>
      </c>
      <c r="Y276" s="58"/>
      <c r="Z276" s="58"/>
      <c r="AA276" s="58" t="s">
        <v>97</v>
      </c>
      <c r="AB276" s="58" t="s">
        <v>97</v>
      </c>
      <c r="AC276" s="58"/>
      <c r="AD276" s="58"/>
      <c r="AE276" s="62">
        <v>131</v>
      </c>
      <c r="AF276" s="58">
        <v>109</v>
      </c>
      <c r="AG276" s="58"/>
      <c r="AH276" s="58"/>
      <c r="AI276" s="63">
        <v>121</v>
      </c>
      <c r="AJ276" s="58">
        <v>99</v>
      </c>
      <c r="AK276" s="58">
        <v>0.5</v>
      </c>
      <c r="AL276" s="58" t="s">
        <v>175</v>
      </c>
      <c r="AM276" s="63" t="s">
        <v>97</v>
      </c>
      <c r="AN276" s="58" t="s">
        <v>97</v>
      </c>
      <c r="AO276" s="58"/>
      <c r="AP276" s="58"/>
      <c r="AQ276" s="58" t="b">
        <v>0</v>
      </c>
      <c r="AR276" s="58">
        <v>-22</v>
      </c>
      <c r="AS276" s="58"/>
      <c r="AT276" s="58"/>
      <c r="AU276" s="58" t="b">
        <v>0</v>
      </c>
      <c r="AV276" s="58">
        <v>-22</v>
      </c>
      <c r="AW276" s="58"/>
      <c r="AX276" s="58"/>
      <c r="AY276" s="58" t="b">
        <v>0</v>
      </c>
      <c r="AZ276" s="58">
        <v>-22</v>
      </c>
      <c r="BA276" s="58"/>
      <c r="BB276" s="58"/>
      <c r="BC276" s="65" t="s">
        <v>74</v>
      </c>
      <c r="BD276" s="58">
        <v>2</v>
      </c>
      <c r="BE276" s="66" t="s">
        <v>73</v>
      </c>
      <c r="BF276" s="59">
        <v>0.5</v>
      </c>
      <c r="BG276" s="71"/>
      <c r="BH276" s="79" t="s">
        <v>750</v>
      </c>
      <c r="BI276" s="79" t="s">
        <v>69</v>
      </c>
      <c r="BJ276" s="79">
        <v>34</v>
      </c>
      <c r="BK276" s="79">
        <v>0.5</v>
      </c>
      <c r="BL276">
        <f t="shared" si="4"/>
        <v>1371.998</v>
      </c>
    </row>
    <row r="277" spans="1:64" ht="13.8" hidden="1" x14ac:dyDescent="0.25">
      <c r="A277" s="11"/>
      <c r="B277" s="11"/>
      <c r="C277" s="58" t="s">
        <v>784</v>
      </c>
      <c r="D277" s="58" t="s">
        <v>600</v>
      </c>
      <c r="E277" s="58" t="s">
        <v>825</v>
      </c>
      <c r="F277" s="58" t="s">
        <v>69</v>
      </c>
      <c r="G277" s="58" t="s">
        <v>110</v>
      </c>
      <c r="H277" s="64">
        <v>20589</v>
      </c>
      <c r="I277" s="58">
        <v>3</v>
      </c>
      <c r="J277" s="58" t="s">
        <v>183</v>
      </c>
      <c r="K277" s="65" t="s">
        <v>750</v>
      </c>
      <c r="L277" s="58">
        <v>7</v>
      </c>
      <c r="M277" s="66" t="s">
        <v>73</v>
      </c>
      <c r="N277" s="58">
        <v>655</v>
      </c>
      <c r="O277" s="58">
        <v>105</v>
      </c>
      <c r="P277" s="58">
        <v>99</v>
      </c>
      <c r="Q277" s="59"/>
      <c r="R277" s="58"/>
      <c r="S277" s="63">
        <v>110</v>
      </c>
      <c r="T277" s="58">
        <v>104</v>
      </c>
      <c r="U277" s="59"/>
      <c r="V277" s="60"/>
      <c r="W277" s="63">
        <v>113</v>
      </c>
      <c r="X277" s="58">
        <v>107</v>
      </c>
      <c r="Y277" s="58"/>
      <c r="Z277" s="58"/>
      <c r="AA277" s="58">
        <v>106</v>
      </c>
      <c r="AB277" s="58">
        <v>100</v>
      </c>
      <c r="AC277" s="58"/>
      <c r="AD277" s="58"/>
      <c r="AE277" s="62">
        <v>112</v>
      </c>
      <c r="AF277" s="58">
        <v>106</v>
      </c>
      <c r="AG277" s="59"/>
      <c r="AH277" s="60"/>
      <c r="AI277" s="63">
        <v>113</v>
      </c>
      <c r="AJ277" s="58">
        <v>107</v>
      </c>
      <c r="AK277" s="58"/>
      <c r="AL277" s="58"/>
      <c r="AM277" s="63">
        <v>109</v>
      </c>
      <c r="AN277" s="58">
        <v>103</v>
      </c>
      <c r="AO277" s="58"/>
      <c r="AP277" s="58"/>
      <c r="AQ277" s="58" t="b">
        <v>0</v>
      </c>
      <c r="AR277" s="58">
        <v>-6</v>
      </c>
      <c r="AS277" s="58"/>
      <c r="AT277" s="58"/>
      <c r="AU277" s="58" t="b">
        <v>0</v>
      </c>
      <c r="AV277" s="58">
        <v>-6</v>
      </c>
      <c r="AW277" s="58"/>
      <c r="AX277" s="58"/>
      <c r="AY277" s="58" t="b">
        <v>0</v>
      </c>
      <c r="AZ277" s="58">
        <v>-6</v>
      </c>
      <c r="BA277" s="58"/>
      <c r="BB277" s="58"/>
      <c r="BC277" s="65" t="s">
        <v>74</v>
      </c>
      <c r="BD277" s="58">
        <v>7</v>
      </c>
      <c r="BE277" s="66" t="s">
        <v>73</v>
      </c>
      <c r="BF277" s="59">
        <v>0</v>
      </c>
      <c r="BG277" s="71"/>
      <c r="BH277" s="70" t="s">
        <v>750</v>
      </c>
      <c r="BI277" s="70" t="s">
        <v>69</v>
      </c>
      <c r="BJ277" s="70">
        <v>35</v>
      </c>
      <c r="BK277" s="70">
        <v>0</v>
      </c>
      <c r="BL277">
        <f t="shared" si="4"/>
        <v>1371.998</v>
      </c>
    </row>
    <row r="278" spans="1:64" hidden="1" x14ac:dyDescent="0.25">
      <c r="A278" s="11"/>
      <c r="B278" s="11"/>
      <c r="C278" s="58" t="s">
        <v>576</v>
      </c>
      <c r="D278" s="58" t="s">
        <v>826</v>
      </c>
      <c r="E278" s="58" t="s">
        <v>827</v>
      </c>
      <c r="F278" s="58" t="s">
        <v>69</v>
      </c>
      <c r="G278" s="58" t="s">
        <v>110</v>
      </c>
      <c r="H278" s="64">
        <v>23251</v>
      </c>
      <c r="I278" s="58">
        <v>3</v>
      </c>
      <c r="J278" s="58" t="s">
        <v>183</v>
      </c>
      <c r="K278" s="65" t="s">
        <v>750</v>
      </c>
      <c r="L278" s="58">
        <v>6</v>
      </c>
      <c r="M278" s="66" t="s">
        <v>73</v>
      </c>
      <c r="N278" s="58">
        <v>674</v>
      </c>
      <c r="O278" s="58">
        <v>106</v>
      </c>
      <c r="P278" s="58">
        <v>100</v>
      </c>
      <c r="Q278" s="59"/>
      <c r="R278" s="58"/>
      <c r="S278" s="63">
        <v>118</v>
      </c>
      <c r="T278" s="58">
        <v>112</v>
      </c>
      <c r="U278" s="59"/>
      <c r="V278" s="58"/>
      <c r="W278" s="63">
        <v>121</v>
      </c>
      <c r="X278" s="58">
        <v>115</v>
      </c>
      <c r="Y278" s="58"/>
      <c r="Z278" s="58"/>
      <c r="AA278" s="58">
        <v>110</v>
      </c>
      <c r="AB278" s="58">
        <v>104</v>
      </c>
      <c r="AC278" s="58"/>
      <c r="AD278" s="58"/>
      <c r="AE278" s="62">
        <v>105</v>
      </c>
      <c r="AF278" s="58">
        <v>99</v>
      </c>
      <c r="AG278" s="58"/>
      <c r="AH278" s="58"/>
      <c r="AI278" s="63">
        <v>114</v>
      </c>
      <c r="AJ278" s="58">
        <v>108</v>
      </c>
      <c r="AK278" s="58"/>
      <c r="AL278" s="58"/>
      <c r="AM278" s="63" t="s">
        <v>97</v>
      </c>
      <c r="AN278" s="58" t="s">
        <v>97</v>
      </c>
      <c r="AO278" s="58"/>
      <c r="AP278" s="58"/>
      <c r="AQ278" s="58" t="b">
        <v>0</v>
      </c>
      <c r="AR278" s="58">
        <v>-6</v>
      </c>
      <c r="AS278" s="58"/>
      <c r="AT278" s="58"/>
      <c r="AU278" s="58" t="b">
        <v>0</v>
      </c>
      <c r="AV278" s="58">
        <v>-6</v>
      </c>
      <c r="AW278" s="58"/>
      <c r="AX278" s="58"/>
      <c r="AY278" s="58" t="b">
        <v>0</v>
      </c>
      <c r="AZ278" s="58">
        <v>-6</v>
      </c>
      <c r="BA278" s="58"/>
      <c r="BB278" s="58"/>
      <c r="BC278" s="65" t="s">
        <v>74</v>
      </c>
      <c r="BD278" s="58">
        <v>6</v>
      </c>
      <c r="BE278" s="66" t="s">
        <v>73</v>
      </c>
      <c r="BF278" s="59">
        <v>0</v>
      </c>
      <c r="BG278" s="71"/>
      <c r="BH278" s="70" t="s">
        <v>750</v>
      </c>
      <c r="BI278" s="70" t="s">
        <v>69</v>
      </c>
      <c r="BJ278" s="70">
        <v>36</v>
      </c>
      <c r="BK278" s="70">
        <v>0</v>
      </c>
      <c r="BL278">
        <f t="shared" si="4"/>
        <v>1371.998</v>
      </c>
    </row>
    <row r="279" spans="1:64" ht="13.8" hidden="1" x14ac:dyDescent="0.25">
      <c r="A279" s="11"/>
      <c r="B279" s="11"/>
      <c r="C279" s="58" t="s">
        <v>795</v>
      </c>
      <c r="D279" s="58" t="s">
        <v>829</v>
      </c>
      <c r="E279" s="58" t="s">
        <v>485</v>
      </c>
      <c r="F279" s="58" t="s">
        <v>69</v>
      </c>
      <c r="G279" s="58" t="s">
        <v>481</v>
      </c>
      <c r="H279" s="64">
        <v>23431</v>
      </c>
      <c r="I279" s="58">
        <v>3</v>
      </c>
      <c r="J279" s="58" t="s">
        <v>183</v>
      </c>
      <c r="K279" s="65" t="s">
        <v>750</v>
      </c>
      <c r="L279" s="58">
        <v>7</v>
      </c>
      <c r="M279" s="66" t="s">
        <v>73</v>
      </c>
      <c r="N279" s="58">
        <v>676</v>
      </c>
      <c r="O279" s="58">
        <v>107</v>
      </c>
      <c r="P279" s="58">
        <v>101</v>
      </c>
      <c r="Q279" s="59"/>
      <c r="R279" s="58"/>
      <c r="S279" s="63">
        <v>125</v>
      </c>
      <c r="T279" s="58">
        <v>119</v>
      </c>
      <c r="U279" s="59"/>
      <c r="V279" s="58"/>
      <c r="W279" s="63">
        <v>114</v>
      </c>
      <c r="X279" s="58">
        <v>108</v>
      </c>
      <c r="Y279" s="58"/>
      <c r="Z279" s="58"/>
      <c r="AA279" s="58">
        <v>108</v>
      </c>
      <c r="AB279" s="58">
        <v>102</v>
      </c>
      <c r="AC279" s="58"/>
      <c r="AD279" s="58"/>
      <c r="AE279" s="62">
        <v>109</v>
      </c>
      <c r="AF279" s="58">
        <v>103</v>
      </c>
      <c r="AG279" s="58"/>
      <c r="AH279" s="58"/>
      <c r="AI279" s="63">
        <v>118</v>
      </c>
      <c r="AJ279" s="58">
        <v>112</v>
      </c>
      <c r="AK279" s="58"/>
      <c r="AL279" s="58"/>
      <c r="AM279" s="63">
        <v>120</v>
      </c>
      <c r="AN279" s="58">
        <v>114</v>
      </c>
      <c r="AO279" s="59"/>
      <c r="AP279" s="60"/>
      <c r="AQ279" s="58" t="b">
        <v>0</v>
      </c>
      <c r="AR279" s="58">
        <v>-6</v>
      </c>
      <c r="AS279" s="58"/>
      <c r="AT279" s="58"/>
      <c r="AU279" s="58" t="b">
        <v>0</v>
      </c>
      <c r="AV279" s="58">
        <v>-6</v>
      </c>
      <c r="AW279" s="58"/>
      <c r="AX279" s="58"/>
      <c r="AY279" s="58" t="b">
        <v>0</v>
      </c>
      <c r="AZ279" s="58">
        <v>-6</v>
      </c>
      <c r="BA279" s="58"/>
      <c r="BB279" s="58"/>
      <c r="BC279" s="65" t="s">
        <v>74</v>
      </c>
      <c r="BD279" s="58">
        <v>7</v>
      </c>
      <c r="BE279" s="66" t="s">
        <v>73</v>
      </c>
      <c r="BF279" s="59">
        <v>0</v>
      </c>
      <c r="BG279" s="71"/>
      <c r="BH279" s="70" t="s">
        <v>750</v>
      </c>
      <c r="BI279" s="70" t="s">
        <v>69</v>
      </c>
      <c r="BJ279" s="70">
        <v>37</v>
      </c>
      <c r="BK279" s="70">
        <v>0</v>
      </c>
      <c r="BL279">
        <f t="shared" si="4"/>
        <v>1371.998</v>
      </c>
    </row>
    <row r="280" spans="1:64" ht="13.8" hidden="1" x14ac:dyDescent="0.25">
      <c r="A280" s="11"/>
      <c r="B280" s="11"/>
      <c r="C280" s="58" t="s">
        <v>828</v>
      </c>
      <c r="D280" s="58" t="s">
        <v>185</v>
      </c>
      <c r="E280" s="58" t="s">
        <v>834</v>
      </c>
      <c r="F280" s="58" t="s">
        <v>69</v>
      </c>
      <c r="G280" s="58" t="s">
        <v>194</v>
      </c>
      <c r="H280" s="64">
        <v>19099</v>
      </c>
      <c r="I280" s="58">
        <v>5</v>
      </c>
      <c r="J280" s="58" t="s">
        <v>121</v>
      </c>
      <c r="K280" s="65" t="s">
        <v>750</v>
      </c>
      <c r="L280" s="58">
        <v>1</v>
      </c>
      <c r="M280" s="66" t="s">
        <v>73</v>
      </c>
      <c r="N280" s="58" t="e">
        <v>#NUM!</v>
      </c>
      <c r="O280" s="58" t="s">
        <v>97</v>
      </c>
      <c r="P280" s="58" t="s">
        <v>97</v>
      </c>
      <c r="Q280" s="59"/>
      <c r="R280" s="58"/>
      <c r="S280" s="63">
        <v>116</v>
      </c>
      <c r="T280" s="58">
        <v>106</v>
      </c>
      <c r="U280" s="59"/>
      <c r="V280" s="58"/>
      <c r="W280" s="63" t="s">
        <v>97</v>
      </c>
      <c r="X280" s="58" t="s">
        <v>97</v>
      </c>
      <c r="Y280" s="59"/>
      <c r="Z280" s="60"/>
      <c r="AA280" s="58" t="s">
        <v>97</v>
      </c>
      <c r="AB280" s="58" t="s">
        <v>97</v>
      </c>
      <c r="AC280" s="58"/>
      <c r="AD280" s="58"/>
      <c r="AE280" s="62" t="s">
        <v>97</v>
      </c>
      <c r="AF280" s="58" t="s">
        <v>97</v>
      </c>
      <c r="AG280" s="58"/>
      <c r="AH280" s="58"/>
      <c r="AI280" s="63" t="s">
        <v>97</v>
      </c>
      <c r="AJ280" s="58" t="s">
        <v>97</v>
      </c>
      <c r="AK280" s="58"/>
      <c r="AL280" s="58"/>
      <c r="AM280" s="63" t="s">
        <v>97</v>
      </c>
      <c r="AN280" s="58" t="s">
        <v>97</v>
      </c>
      <c r="AO280" s="58"/>
      <c r="AP280" s="58"/>
      <c r="AQ280" s="58" t="b">
        <v>0</v>
      </c>
      <c r="AR280" s="58">
        <v>-10</v>
      </c>
      <c r="AS280" s="58"/>
      <c r="AT280" s="58"/>
      <c r="AU280" s="58" t="b">
        <v>0</v>
      </c>
      <c r="AV280" s="58">
        <v>-10</v>
      </c>
      <c r="AW280" s="58"/>
      <c r="AX280" s="58"/>
      <c r="AY280" s="58" t="b">
        <v>0</v>
      </c>
      <c r="AZ280" s="58">
        <v>-10</v>
      </c>
      <c r="BA280" s="59"/>
      <c r="BB280" s="60"/>
      <c r="BC280" s="65" t="s">
        <v>74</v>
      </c>
      <c r="BD280" s="58">
        <v>1</v>
      </c>
      <c r="BE280" s="66" t="s">
        <v>73</v>
      </c>
      <c r="BF280" s="59">
        <v>0</v>
      </c>
      <c r="BG280" s="71"/>
      <c r="BH280" s="70" t="s">
        <v>750</v>
      </c>
      <c r="BI280" s="70" t="s">
        <v>69</v>
      </c>
      <c r="BJ280" s="70">
        <v>38</v>
      </c>
      <c r="BK280" s="70">
        <v>0</v>
      </c>
      <c r="BL280">
        <f t="shared" si="4"/>
        <v>1371.998</v>
      </c>
    </row>
    <row r="281" spans="1:64" ht="13.8" hidden="1" x14ac:dyDescent="0.25">
      <c r="A281" s="11"/>
      <c r="B281" s="11"/>
      <c r="C281" s="58" t="s">
        <v>714</v>
      </c>
      <c r="D281" s="58" t="s">
        <v>836</v>
      </c>
      <c r="E281" s="58" t="s">
        <v>837</v>
      </c>
      <c r="F281" s="58" t="s">
        <v>69</v>
      </c>
      <c r="G281" s="58" t="s">
        <v>80</v>
      </c>
      <c r="H281" s="64">
        <v>19188</v>
      </c>
      <c r="I281" s="58">
        <v>7</v>
      </c>
      <c r="J281" s="58" t="s">
        <v>71</v>
      </c>
      <c r="K281" s="65" t="s">
        <v>750</v>
      </c>
      <c r="L281" s="58">
        <v>3</v>
      </c>
      <c r="M281" s="66" t="s">
        <v>73</v>
      </c>
      <c r="N281" s="58" t="e">
        <v>#NUM!</v>
      </c>
      <c r="O281" s="58" t="s">
        <v>97</v>
      </c>
      <c r="P281" s="58" t="s">
        <v>97</v>
      </c>
      <c r="Q281" s="59"/>
      <c r="R281" s="58"/>
      <c r="S281" s="63" t="s">
        <v>97</v>
      </c>
      <c r="T281" s="58" t="s">
        <v>97</v>
      </c>
      <c r="U281" s="59"/>
      <c r="V281" s="58"/>
      <c r="W281" s="63">
        <v>121</v>
      </c>
      <c r="X281" s="58">
        <v>107</v>
      </c>
      <c r="Y281" s="58"/>
      <c r="Z281" s="58"/>
      <c r="AA281" s="58">
        <v>120</v>
      </c>
      <c r="AB281" s="58">
        <v>106</v>
      </c>
      <c r="AC281" s="58"/>
      <c r="AD281" s="58"/>
      <c r="AE281" s="62" t="s">
        <v>97</v>
      </c>
      <c r="AF281" s="58" t="s">
        <v>97</v>
      </c>
      <c r="AG281" s="58"/>
      <c r="AH281" s="58"/>
      <c r="AI281" s="63">
        <v>123</v>
      </c>
      <c r="AJ281" s="58">
        <v>109</v>
      </c>
      <c r="AK281" s="58"/>
      <c r="AL281" s="58"/>
      <c r="AM281" s="63" t="s">
        <v>97</v>
      </c>
      <c r="AN281" s="58" t="s">
        <v>97</v>
      </c>
      <c r="AO281" s="59"/>
      <c r="AP281" s="60"/>
      <c r="AQ281" s="58" t="b">
        <v>0</v>
      </c>
      <c r="AR281" s="58">
        <v>-14</v>
      </c>
      <c r="AS281" s="58"/>
      <c r="AT281" s="58"/>
      <c r="AU281" s="58" t="b">
        <v>0</v>
      </c>
      <c r="AV281" s="58">
        <v>-14</v>
      </c>
      <c r="AW281" s="58"/>
      <c r="AX281" s="58"/>
      <c r="AY281" s="58" t="b">
        <v>0</v>
      </c>
      <c r="AZ281" s="58">
        <v>-14</v>
      </c>
      <c r="BA281" s="58"/>
      <c r="BB281" s="58"/>
      <c r="BC281" s="65" t="s">
        <v>74</v>
      </c>
      <c r="BD281" s="58">
        <v>3</v>
      </c>
      <c r="BE281" s="66" t="s">
        <v>73</v>
      </c>
      <c r="BF281" s="59">
        <v>0</v>
      </c>
      <c r="BG281" s="71"/>
      <c r="BH281" s="70" t="s">
        <v>750</v>
      </c>
      <c r="BI281" s="70" t="s">
        <v>69</v>
      </c>
      <c r="BJ281" s="70">
        <v>39</v>
      </c>
      <c r="BK281" s="70">
        <v>0</v>
      </c>
      <c r="BL281">
        <f t="shared" si="4"/>
        <v>1371.998</v>
      </c>
    </row>
    <row r="282" spans="1:64" hidden="1" x14ac:dyDescent="0.25">
      <c r="A282" s="11"/>
      <c r="B282" s="11"/>
      <c r="C282" s="58" t="s">
        <v>842</v>
      </c>
      <c r="D282" s="58" t="s">
        <v>843</v>
      </c>
      <c r="E282" s="58" t="s">
        <v>844</v>
      </c>
      <c r="F282" s="58" t="s">
        <v>69</v>
      </c>
      <c r="G282" s="58" t="s">
        <v>204</v>
      </c>
      <c r="H282" s="64">
        <v>23151</v>
      </c>
      <c r="I282" s="58">
        <v>7</v>
      </c>
      <c r="J282" s="58" t="s">
        <v>71</v>
      </c>
      <c r="K282" s="65" t="s">
        <v>750</v>
      </c>
      <c r="L282" s="58">
        <v>0</v>
      </c>
      <c r="M282" s="66" t="s">
        <v>73</v>
      </c>
      <c r="N282" s="58" t="e">
        <v>#NUM!</v>
      </c>
      <c r="O282" s="58" t="s">
        <v>97</v>
      </c>
      <c r="P282" s="58" t="s">
        <v>97</v>
      </c>
      <c r="Q282" s="59"/>
      <c r="R282" s="58"/>
      <c r="S282" s="63" t="s">
        <v>97</v>
      </c>
      <c r="T282" s="58" t="s">
        <v>97</v>
      </c>
      <c r="U282" s="59"/>
      <c r="V282" s="58"/>
      <c r="W282" s="63" t="s">
        <v>97</v>
      </c>
      <c r="X282" s="58" t="s">
        <v>97</v>
      </c>
      <c r="Y282" s="58"/>
      <c r="Z282" s="58"/>
      <c r="AA282" s="58" t="s">
        <v>97</v>
      </c>
      <c r="AB282" s="58" t="s">
        <v>97</v>
      </c>
      <c r="AC282" s="58"/>
      <c r="AD282" s="58"/>
      <c r="AE282" s="62" t="s">
        <v>97</v>
      </c>
      <c r="AF282" s="58" t="s">
        <v>97</v>
      </c>
      <c r="AG282" s="58"/>
      <c r="AH282" s="58"/>
      <c r="AI282" s="63" t="s">
        <v>97</v>
      </c>
      <c r="AJ282" s="58" t="s">
        <v>97</v>
      </c>
      <c r="AK282" s="58"/>
      <c r="AL282" s="58"/>
      <c r="AM282" s="63" t="s">
        <v>97</v>
      </c>
      <c r="AN282" s="58" t="s">
        <v>97</v>
      </c>
      <c r="AO282" s="58"/>
      <c r="AP282" s="58"/>
      <c r="AQ282" s="58" t="b">
        <v>0</v>
      </c>
      <c r="AR282" s="58">
        <v>-14</v>
      </c>
      <c r="AS282" s="58"/>
      <c r="AT282" s="58"/>
      <c r="AU282" s="58" t="b">
        <v>0</v>
      </c>
      <c r="AV282" s="58">
        <v>-14</v>
      </c>
      <c r="AW282" s="58"/>
      <c r="AX282" s="58"/>
      <c r="AY282" s="58" t="b">
        <v>0</v>
      </c>
      <c r="AZ282" s="58">
        <v>-14</v>
      </c>
      <c r="BA282" s="58"/>
      <c r="BB282" s="58"/>
      <c r="BC282" s="65" t="s">
        <v>74</v>
      </c>
      <c r="BD282" s="58">
        <v>0</v>
      </c>
      <c r="BE282" s="66" t="s">
        <v>73</v>
      </c>
      <c r="BF282" s="59">
        <v>0</v>
      </c>
      <c r="BG282" s="71"/>
      <c r="BH282" s="70" t="s">
        <v>750</v>
      </c>
      <c r="BI282" s="70" t="s">
        <v>69</v>
      </c>
      <c r="BJ282" s="70">
        <v>40</v>
      </c>
      <c r="BK282" s="70">
        <v>0</v>
      </c>
      <c r="BL282">
        <f t="shared" si="4"/>
        <v>1371.998</v>
      </c>
    </row>
    <row r="283" spans="1:64" hidden="1" x14ac:dyDescent="0.25">
      <c r="A283" s="11"/>
      <c r="B283" s="11"/>
      <c r="C283" s="58" t="s">
        <v>723</v>
      </c>
      <c r="D283" s="58" t="s">
        <v>444</v>
      </c>
      <c r="E283" s="58" t="s">
        <v>846</v>
      </c>
      <c r="F283" s="58" t="s">
        <v>69</v>
      </c>
      <c r="G283" s="58" t="s">
        <v>137</v>
      </c>
      <c r="H283" s="64">
        <v>19670</v>
      </c>
      <c r="I283" s="58">
        <v>8</v>
      </c>
      <c r="J283" s="58" t="s">
        <v>71</v>
      </c>
      <c r="K283" s="65" t="s">
        <v>750</v>
      </c>
      <c r="L283" s="58">
        <v>6</v>
      </c>
      <c r="M283" s="66" t="s">
        <v>73</v>
      </c>
      <c r="N283" s="58">
        <v>730</v>
      </c>
      <c r="O283" s="58" t="s">
        <v>97</v>
      </c>
      <c r="P283" s="58" t="s">
        <v>97</v>
      </c>
      <c r="Q283" s="59"/>
      <c r="R283" s="58"/>
      <c r="S283" s="63">
        <v>126</v>
      </c>
      <c r="T283" s="58">
        <v>110</v>
      </c>
      <c r="U283" s="59"/>
      <c r="V283" s="58"/>
      <c r="W283" s="63">
        <v>130</v>
      </c>
      <c r="X283" s="58">
        <v>114</v>
      </c>
      <c r="Y283" s="58"/>
      <c r="Z283" s="58"/>
      <c r="AA283" s="58">
        <v>119</v>
      </c>
      <c r="AB283" s="58">
        <v>103</v>
      </c>
      <c r="AC283" s="58"/>
      <c r="AD283" s="58"/>
      <c r="AE283" s="62">
        <v>117</v>
      </c>
      <c r="AF283" s="58">
        <v>101</v>
      </c>
      <c r="AG283" s="58"/>
      <c r="AH283" s="58"/>
      <c r="AI283" s="63">
        <v>118</v>
      </c>
      <c r="AJ283" s="58">
        <v>102</v>
      </c>
      <c r="AK283" s="58"/>
      <c r="AL283" s="58"/>
      <c r="AM283" s="63">
        <v>120</v>
      </c>
      <c r="AN283" s="58">
        <v>104</v>
      </c>
      <c r="AO283" s="58"/>
      <c r="AP283" s="58"/>
      <c r="AQ283" s="58" t="b">
        <v>0</v>
      </c>
      <c r="AR283" s="58">
        <v>-16</v>
      </c>
      <c r="AS283" s="58"/>
      <c r="AT283" s="58"/>
      <c r="AU283" s="58" t="b">
        <v>0</v>
      </c>
      <c r="AV283" s="58">
        <v>-16</v>
      </c>
      <c r="AW283" s="58"/>
      <c r="AX283" s="58"/>
      <c r="AY283" s="58" t="b">
        <v>0</v>
      </c>
      <c r="AZ283" s="58">
        <v>-16</v>
      </c>
      <c r="BA283" s="58"/>
      <c r="BB283" s="58"/>
      <c r="BC283" s="65" t="s">
        <v>74</v>
      </c>
      <c r="BD283" s="58">
        <v>6</v>
      </c>
      <c r="BE283" s="66" t="s">
        <v>73</v>
      </c>
      <c r="BF283" s="59">
        <v>0</v>
      </c>
      <c r="BG283" s="71"/>
      <c r="BH283" s="70" t="s">
        <v>750</v>
      </c>
      <c r="BI283" s="70" t="s">
        <v>69</v>
      </c>
      <c r="BJ283" s="70">
        <v>41</v>
      </c>
      <c r="BK283" s="70">
        <v>0</v>
      </c>
      <c r="BL283">
        <f t="shared" si="4"/>
        <v>1371.998</v>
      </c>
    </row>
    <row r="284" spans="1:64" ht="13.8" hidden="1" x14ac:dyDescent="0.25">
      <c r="A284" s="11"/>
      <c r="B284" s="11"/>
      <c r="C284" s="58">
        <v>746</v>
      </c>
      <c r="D284" s="58" t="s">
        <v>650</v>
      </c>
      <c r="E284" s="58" t="s">
        <v>848</v>
      </c>
      <c r="F284" s="58" t="s">
        <v>69</v>
      </c>
      <c r="G284" s="58" t="s">
        <v>137</v>
      </c>
      <c r="H284" s="64">
        <v>19066</v>
      </c>
      <c r="I284" s="58">
        <v>9</v>
      </c>
      <c r="J284" s="58" t="s">
        <v>71</v>
      </c>
      <c r="K284" s="65" t="s">
        <v>750</v>
      </c>
      <c r="L284" s="58">
        <v>1</v>
      </c>
      <c r="M284" s="66" t="s">
        <v>73</v>
      </c>
      <c r="N284" s="58" t="e">
        <v>#NUM!</v>
      </c>
      <c r="O284" s="58" t="s">
        <v>97</v>
      </c>
      <c r="P284" s="58" t="s">
        <v>97</v>
      </c>
      <c r="Q284" s="59"/>
      <c r="R284" s="58"/>
      <c r="S284" s="63" t="s">
        <v>97</v>
      </c>
      <c r="T284" s="58" t="s">
        <v>97</v>
      </c>
      <c r="U284" s="59"/>
      <c r="V284" s="58"/>
      <c r="W284" s="63" t="s">
        <v>97</v>
      </c>
      <c r="X284" s="58" t="s">
        <v>97</v>
      </c>
      <c r="Y284" s="59"/>
      <c r="Z284" s="60"/>
      <c r="AA284" s="58">
        <v>125</v>
      </c>
      <c r="AB284" s="58">
        <v>107</v>
      </c>
      <c r="AC284" s="58"/>
      <c r="AD284" s="58"/>
      <c r="AE284" s="62" t="s">
        <v>97</v>
      </c>
      <c r="AF284" s="58" t="s">
        <v>97</v>
      </c>
      <c r="AG284" s="58"/>
      <c r="AH284" s="58"/>
      <c r="AI284" s="63" t="s">
        <v>97</v>
      </c>
      <c r="AJ284" s="58" t="s">
        <v>97</v>
      </c>
      <c r="AK284" s="59"/>
      <c r="AL284" s="60"/>
      <c r="AM284" s="63" t="s">
        <v>97</v>
      </c>
      <c r="AN284" s="58" t="s">
        <v>97</v>
      </c>
      <c r="AO284" s="59"/>
      <c r="AP284" s="60"/>
      <c r="AQ284" s="58" t="b">
        <v>0</v>
      </c>
      <c r="AR284" s="58">
        <v>-18</v>
      </c>
      <c r="AS284" s="58"/>
      <c r="AT284" s="58"/>
      <c r="AU284" s="58" t="b">
        <v>0</v>
      </c>
      <c r="AV284" s="58">
        <v>-18</v>
      </c>
      <c r="AW284" s="58"/>
      <c r="AX284" s="58"/>
      <c r="AY284" s="58" t="b">
        <v>0</v>
      </c>
      <c r="AZ284" s="58">
        <v>-18</v>
      </c>
      <c r="BA284" s="58"/>
      <c r="BB284" s="58"/>
      <c r="BC284" s="65" t="s">
        <v>74</v>
      </c>
      <c r="BD284" s="58">
        <v>1</v>
      </c>
      <c r="BE284" s="66" t="s">
        <v>73</v>
      </c>
      <c r="BF284" s="59">
        <v>0</v>
      </c>
      <c r="BG284" s="71"/>
      <c r="BH284" s="70" t="s">
        <v>750</v>
      </c>
      <c r="BI284" s="70" t="s">
        <v>69</v>
      </c>
      <c r="BJ284" s="70">
        <v>42</v>
      </c>
      <c r="BK284" s="70">
        <v>0</v>
      </c>
      <c r="BL284">
        <f t="shared" si="4"/>
        <v>1371.998</v>
      </c>
    </row>
    <row r="285" spans="1:64" hidden="1" x14ac:dyDescent="0.25">
      <c r="A285" s="11"/>
      <c r="B285" s="11"/>
      <c r="C285" s="58" t="s">
        <v>838</v>
      </c>
      <c r="D285" s="58" t="s">
        <v>851</v>
      </c>
      <c r="E285" s="58" t="s">
        <v>852</v>
      </c>
      <c r="F285" s="58" t="s">
        <v>69</v>
      </c>
      <c r="G285" s="58" t="s">
        <v>204</v>
      </c>
      <c r="H285" s="64">
        <v>19916</v>
      </c>
      <c r="I285" s="58">
        <v>9</v>
      </c>
      <c r="J285" s="58" t="s">
        <v>71</v>
      </c>
      <c r="K285" s="65" t="s">
        <v>750</v>
      </c>
      <c r="L285" s="58">
        <v>6</v>
      </c>
      <c r="M285" s="66" t="s">
        <v>73</v>
      </c>
      <c r="N285" s="58">
        <v>771</v>
      </c>
      <c r="O285" s="58">
        <v>126</v>
      </c>
      <c r="P285" s="58">
        <v>108</v>
      </c>
      <c r="Q285" s="59"/>
      <c r="R285" s="58"/>
      <c r="S285" s="63">
        <v>134</v>
      </c>
      <c r="T285" s="58">
        <v>116</v>
      </c>
      <c r="U285" s="59"/>
      <c r="V285" s="58"/>
      <c r="W285" s="63">
        <v>122</v>
      </c>
      <c r="X285" s="58">
        <v>104</v>
      </c>
      <c r="Y285" s="58"/>
      <c r="Z285" s="58"/>
      <c r="AA285" s="58">
        <v>124</v>
      </c>
      <c r="AB285" s="58">
        <v>106</v>
      </c>
      <c r="AC285" s="58"/>
      <c r="AD285" s="58"/>
      <c r="AE285" s="62">
        <v>127</v>
      </c>
      <c r="AF285" s="58">
        <v>109</v>
      </c>
      <c r="AG285" s="58"/>
      <c r="AH285" s="58"/>
      <c r="AI285" s="63">
        <v>138</v>
      </c>
      <c r="AJ285" s="58">
        <v>120</v>
      </c>
      <c r="AK285" s="58"/>
      <c r="AL285" s="58"/>
      <c r="AM285" s="63" t="s">
        <v>97</v>
      </c>
      <c r="AN285" s="58" t="s">
        <v>97</v>
      </c>
      <c r="AO285" s="58"/>
      <c r="AP285" s="58"/>
      <c r="AQ285" s="58" t="b">
        <v>0</v>
      </c>
      <c r="AR285" s="58">
        <v>-18</v>
      </c>
      <c r="AS285" s="58"/>
      <c r="AT285" s="58"/>
      <c r="AU285" s="58" t="b">
        <v>0</v>
      </c>
      <c r="AV285" s="58">
        <v>-18</v>
      </c>
      <c r="AW285" s="58"/>
      <c r="AX285" s="58"/>
      <c r="AY285" s="58" t="b">
        <v>0</v>
      </c>
      <c r="AZ285" s="58">
        <v>-18</v>
      </c>
      <c r="BA285" s="58"/>
      <c r="BB285" s="58"/>
      <c r="BC285" s="65" t="s">
        <v>74</v>
      </c>
      <c r="BD285" s="58">
        <v>6</v>
      </c>
      <c r="BE285" s="66" t="s">
        <v>73</v>
      </c>
      <c r="BF285" s="59">
        <v>0</v>
      </c>
      <c r="BG285" s="71"/>
      <c r="BH285" s="70" t="s">
        <v>750</v>
      </c>
      <c r="BI285" s="70" t="s">
        <v>69</v>
      </c>
      <c r="BJ285" s="70">
        <v>43</v>
      </c>
      <c r="BK285" s="84">
        <v>0</v>
      </c>
      <c r="BL285">
        <f t="shared" si="4"/>
        <v>1371.998</v>
      </c>
    </row>
    <row r="286" spans="1:64" ht="13.8" hidden="1" x14ac:dyDescent="0.25">
      <c r="A286" s="11"/>
      <c r="B286" s="11"/>
      <c r="C286" s="58" t="s">
        <v>854</v>
      </c>
      <c r="D286" s="58" t="s">
        <v>855</v>
      </c>
      <c r="E286" s="58" t="s">
        <v>315</v>
      </c>
      <c r="F286" s="58" t="s">
        <v>69</v>
      </c>
      <c r="G286" s="58" t="s">
        <v>204</v>
      </c>
      <c r="H286" s="64">
        <v>20315</v>
      </c>
      <c r="I286" s="58">
        <v>9</v>
      </c>
      <c r="J286" s="58" t="s">
        <v>71</v>
      </c>
      <c r="K286" s="65" t="s">
        <v>750</v>
      </c>
      <c r="L286" s="58">
        <v>1</v>
      </c>
      <c r="M286" s="66" t="s">
        <v>73</v>
      </c>
      <c r="N286" s="58" t="e">
        <v>#NUM!</v>
      </c>
      <c r="O286" s="58" t="s">
        <v>97</v>
      </c>
      <c r="P286" s="58" t="s">
        <v>97</v>
      </c>
      <c r="Q286" s="59"/>
      <c r="R286" s="60"/>
      <c r="S286" s="63" t="s">
        <v>97</v>
      </c>
      <c r="T286" s="58" t="s">
        <v>97</v>
      </c>
      <c r="U286" s="59"/>
      <c r="V286" s="60"/>
      <c r="W286" s="63">
        <v>119</v>
      </c>
      <c r="X286" s="58">
        <v>101</v>
      </c>
      <c r="Y286" s="59"/>
      <c r="Z286" s="60"/>
      <c r="AA286" s="58" t="s">
        <v>97</v>
      </c>
      <c r="AB286" s="58" t="s">
        <v>97</v>
      </c>
      <c r="AC286" s="59"/>
      <c r="AD286" s="60"/>
      <c r="AE286" s="62" t="s">
        <v>97</v>
      </c>
      <c r="AF286" s="58" t="s">
        <v>97</v>
      </c>
      <c r="AG286" s="58"/>
      <c r="AH286" s="58"/>
      <c r="AI286" s="63" t="s">
        <v>97</v>
      </c>
      <c r="AJ286" s="58" t="s">
        <v>97</v>
      </c>
      <c r="AK286" s="58"/>
      <c r="AL286" s="58"/>
      <c r="AM286" s="63" t="s">
        <v>97</v>
      </c>
      <c r="AN286" s="58" t="s">
        <v>97</v>
      </c>
      <c r="AO286" s="59"/>
      <c r="AP286" s="60"/>
      <c r="AQ286" s="58" t="b">
        <v>0</v>
      </c>
      <c r="AR286" s="58">
        <v>-18</v>
      </c>
      <c r="AS286" s="59"/>
      <c r="AT286" s="60"/>
      <c r="AU286" s="58" t="b">
        <v>0</v>
      </c>
      <c r="AV286" s="58">
        <v>-18</v>
      </c>
      <c r="AW286" s="58"/>
      <c r="AX286" s="58"/>
      <c r="AY286" s="58" t="b">
        <v>0</v>
      </c>
      <c r="AZ286" s="58">
        <v>-18</v>
      </c>
      <c r="BA286" s="58"/>
      <c r="BB286" s="58"/>
      <c r="BC286" s="65" t="s">
        <v>74</v>
      </c>
      <c r="BD286" s="58">
        <v>1</v>
      </c>
      <c r="BE286" s="66" t="s">
        <v>73</v>
      </c>
      <c r="BF286" s="59">
        <v>0</v>
      </c>
      <c r="BG286" s="71"/>
      <c r="BH286" s="70" t="s">
        <v>750</v>
      </c>
      <c r="BI286" s="70" t="s">
        <v>69</v>
      </c>
      <c r="BJ286" s="70">
        <v>44</v>
      </c>
      <c r="BK286" s="84">
        <v>0</v>
      </c>
      <c r="BL286">
        <f t="shared" si="4"/>
        <v>1371.998</v>
      </c>
    </row>
    <row r="287" spans="1:64" hidden="1" x14ac:dyDescent="0.25">
      <c r="A287" s="11"/>
      <c r="B287" s="11"/>
      <c r="C287" s="58" t="s">
        <v>394</v>
      </c>
      <c r="D287" s="58" t="s">
        <v>859</v>
      </c>
      <c r="E287" s="58" t="s">
        <v>860</v>
      </c>
      <c r="F287" s="58" t="s">
        <v>69</v>
      </c>
      <c r="G287" s="58" t="s">
        <v>80</v>
      </c>
      <c r="H287" s="64">
        <v>22015</v>
      </c>
      <c r="I287" s="58">
        <v>9</v>
      </c>
      <c r="J287" s="58" t="s">
        <v>71</v>
      </c>
      <c r="K287" s="65" t="s">
        <v>750</v>
      </c>
      <c r="L287" s="58">
        <v>3</v>
      </c>
      <c r="M287" s="66" t="s">
        <v>73</v>
      </c>
      <c r="N287" s="58" t="e">
        <v>#NUM!</v>
      </c>
      <c r="O287" s="58" t="s">
        <v>97</v>
      </c>
      <c r="P287" s="58" t="s">
        <v>97</v>
      </c>
      <c r="Q287" s="59"/>
      <c r="R287" s="58"/>
      <c r="S287" s="63">
        <v>135</v>
      </c>
      <c r="T287" s="58">
        <v>117</v>
      </c>
      <c r="U287" s="59"/>
      <c r="V287" s="58"/>
      <c r="W287" s="63" t="s">
        <v>97</v>
      </c>
      <c r="X287" s="58" t="s">
        <v>97</v>
      </c>
      <c r="Y287" s="58"/>
      <c r="Z287" s="58"/>
      <c r="AA287" s="58">
        <v>124</v>
      </c>
      <c r="AB287" s="58">
        <v>106</v>
      </c>
      <c r="AC287" s="58"/>
      <c r="AD287" s="58"/>
      <c r="AE287" s="62" t="s">
        <v>97</v>
      </c>
      <c r="AF287" s="58" t="s">
        <v>97</v>
      </c>
      <c r="AG287" s="58"/>
      <c r="AH287" s="58"/>
      <c r="AI287" s="63">
        <v>121</v>
      </c>
      <c r="AJ287" s="58">
        <v>103</v>
      </c>
      <c r="AK287" s="58"/>
      <c r="AL287" s="58"/>
      <c r="AM287" s="63" t="s">
        <v>97</v>
      </c>
      <c r="AN287" s="58" t="s">
        <v>97</v>
      </c>
      <c r="AO287" s="58"/>
      <c r="AP287" s="58"/>
      <c r="AQ287" s="58" t="b">
        <v>0</v>
      </c>
      <c r="AR287" s="58">
        <v>-18</v>
      </c>
      <c r="AS287" s="58"/>
      <c r="AT287" s="58"/>
      <c r="AU287" s="58" t="b">
        <v>0</v>
      </c>
      <c r="AV287" s="58">
        <v>-18</v>
      </c>
      <c r="AW287" s="58"/>
      <c r="AX287" s="58"/>
      <c r="AY287" s="58" t="b">
        <v>0</v>
      </c>
      <c r="AZ287" s="58">
        <v>-18</v>
      </c>
      <c r="BA287" s="58"/>
      <c r="BB287" s="58"/>
      <c r="BC287" s="65" t="s">
        <v>74</v>
      </c>
      <c r="BD287" s="58">
        <v>3</v>
      </c>
      <c r="BE287" s="66" t="s">
        <v>73</v>
      </c>
      <c r="BF287" s="59">
        <v>0</v>
      </c>
      <c r="BG287" s="71"/>
      <c r="BH287" s="70" t="s">
        <v>750</v>
      </c>
      <c r="BI287" s="70" t="s">
        <v>69</v>
      </c>
      <c r="BJ287" s="70">
        <v>45</v>
      </c>
      <c r="BK287" s="84">
        <v>0</v>
      </c>
      <c r="BL287">
        <f t="shared" si="4"/>
        <v>1371.998</v>
      </c>
    </row>
    <row r="288" spans="1:64" hidden="1" x14ac:dyDescent="0.25">
      <c r="A288" s="11"/>
      <c r="B288" s="11"/>
      <c r="C288" s="58" t="s">
        <v>789</v>
      </c>
      <c r="D288" s="58" t="s">
        <v>861</v>
      </c>
      <c r="E288" s="58" t="s">
        <v>862</v>
      </c>
      <c r="F288" s="58" t="s">
        <v>69</v>
      </c>
      <c r="G288" s="58" t="s">
        <v>481</v>
      </c>
      <c r="H288" s="64">
        <v>22652</v>
      </c>
      <c r="I288" s="58">
        <v>9</v>
      </c>
      <c r="J288" s="58" t="s">
        <v>71</v>
      </c>
      <c r="K288" s="65" t="s">
        <v>750</v>
      </c>
      <c r="L288" s="58">
        <v>2</v>
      </c>
      <c r="M288" s="66" t="s">
        <v>73</v>
      </c>
      <c r="N288" s="58" t="e">
        <v>#NUM!</v>
      </c>
      <c r="O288" s="58" t="s">
        <v>97</v>
      </c>
      <c r="P288" s="58" t="s">
        <v>97</v>
      </c>
      <c r="Q288" s="59"/>
      <c r="R288" s="58"/>
      <c r="S288" s="63">
        <v>127</v>
      </c>
      <c r="T288" s="58">
        <v>109</v>
      </c>
      <c r="U288" s="59"/>
      <c r="V288" s="58"/>
      <c r="W288" s="63" t="s">
        <v>97</v>
      </c>
      <c r="X288" s="58" t="s">
        <v>97</v>
      </c>
      <c r="Y288" s="58"/>
      <c r="Z288" s="58"/>
      <c r="AA288" s="58">
        <v>119</v>
      </c>
      <c r="AB288" s="58">
        <v>101</v>
      </c>
      <c r="AC288" s="58"/>
      <c r="AD288" s="58"/>
      <c r="AE288" s="62" t="s">
        <v>97</v>
      </c>
      <c r="AF288" s="58" t="s">
        <v>97</v>
      </c>
      <c r="AG288" s="58"/>
      <c r="AH288" s="58"/>
      <c r="AI288" s="63" t="s">
        <v>97</v>
      </c>
      <c r="AJ288" s="58" t="s">
        <v>97</v>
      </c>
      <c r="AK288" s="58"/>
      <c r="AL288" s="58"/>
      <c r="AM288" s="63" t="s">
        <v>97</v>
      </c>
      <c r="AN288" s="58" t="s">
        <v>97</v>
      </c>
      <c r="AO288" s="58"/>
      <c r="AP288" s="58"/>
      <c r="AQ288" s="58" t="b">
        <v>0</v>
      </c>
      <c r="AR288" s="58">
        <v>-18</v>
      </c>
      <c r="AS288" s="58"/>
      <c r="AT288" s="58"/>
      <c r="AU288" s="58" t="b">
        <v>0</v>
      </c>
      <c r="AV288" s="58">
        <v>-18</v>
      </c>
      <c r="AW288" s="58"/>
      <c r="AX288" s="58"/>
      <c r="AY288" s="58" t="b">
        <v>0</v>
      </c>
      <c r="AZ288" s="58">
        <v>-18</v>
      </c>
      <c r="BA288" s="58"/>
      <c r="BB288" s="58"/>
      <c r="BC288" s="65" t="s">
        <v>74</v>
      </c>
      <c r="BD288" s="58">
        <v>2</v>
      </c>
      <c r="BE288" s="66" t="s">
        <v>73</v>
      </c>
      <c r="BF288" s="59">
        <v>0</v>
      </c>
      <c r="BG288" s="71"/>
      <c r="BH288" s="70" t="s">
        <v>750</v>
      </c>
      <c r="BI288" s="70" t="s">
        <v>69</v>
      </c>
      <c r="BJ288" s="70">
        <v>46</v>
      </c>
      <c r="BK288" s="84">
        <v>0</v>
      </c>
      <c r="BL288">
        <f t="shared" si="4"/>
        <v>1371.998</v>
      </c>
    </row>
    <row r="289" spans="1:64" ht="13.8" hidden="1" x14ac:dyDescent="0.25">
      <c r="A289" s="11"/>
      <c r="B289" s="11"/>
      <c r="C289" s="58" t="s">
        <v>863</v>
      </c>
      <c r="D289" s="58" t="s">
        <v>869</v>
      </c>
      <c r="E289" s="58" t="s">
        <v>870</v>
      </c>
      <c r="F289" s="58" t="s">
        <v>69</v>
      </c>
      <c r="G289" s="58" t="s">
        <v>204</v>
      </c>
      <c r="H289" s="64">
        <v>20352</v>
      </c>
      <c r="I289" s="58">
        <v>10</v>
      </c>
      <c r="J289" s="58" t="s">
        <v>157</v>
      </c>
      <c r="K289" s="65" t="s">
        <v>750</v>
      </c>
      <c r="L289" s="58">
        <v>1</v>
      </c>
      <c r="M289" s="66" t="s">
        <v>73</v>
      </c>
      <c r="N289" s="58" t="e">
        <v>#NUM!</v>
      </c>
      <c r="O289" s="58" t="s">
        <v>97</v>
      </c>
      <c r="P289" s="58" t="s">
        <v>97</v>
      </c>
      <c r="Q289" s="59"/>
      <c r="R289" s="60"/>
      <c r="S289" s="63" t="s">
        <v>97</v>
      </c>
      <c r="T289" s="58" t="s">
        <v>97</v>
      </c>
      <c r="U289" s="59"/>
      <c r="V289" s="58"/>
      <c r="W289" s="63">
        <v>125</v>
      </c>
      <c r="X289" s="58">
        <v>105</v>
      </c>
      <c r="Y289" s="58"/>
      <c r="Z289" s="58"/>
      <c r="AA289" s="58" t="s">
        <v>97</v>
      </c>
      <c r="AB289" s="58" t="s">
        <v>97</v>
      </c>
      <c r="AC289" s="58"/>
      <c r="AD289" s="58"/>
      <c r="AE289" s="62" t="s">
        <v>97</v>
      </c>
      <c r="AF289" s="58" t="s">
        <v>97</v>
      </c>
      <c r="AG289" s="58"/>
      <c r="AH289" s="58"/>
      <c r="AI289" s="63" t="s">
        <v>97</v>
      </c>
      <c r="AJ289" s="58" t="s">
        <v>97</v>
      </c>
      <c r="AK289" s="58"/>
      <c r="AL289" s="58"/>
      <c r="AM289" s="63" t="s">
        <v>97</v>
      </c>
      <c r="AN289" s="58" t="s">
        <v>97</v>
      </c>
      <c r="AO289" s="58"/>
      <c r="AP289" s="58"/>
      <c r="AQ289" s="58" t="b">
        <v>0</v>
      </c>
      <c r="AR289" s="58">
        <v>-20</v>
      </c>
      <c r="AS289" s="59"/>
      <c r="AT289" s="60"/>
      <c r="AU289" s="58" t="b">
        <v>0</v>
      </c>
      <c r="AV289" s="58">
        <v>-20</v>
      </c>
      <c r="AW289" s="58"/>
      <c r="AX289" s="58"/>
      <c r="AY289" s="58" t="b">
        <v>0</v>
      </c>
      <c r="AZ289" s="58">
        <v>-20</v>
      </c>
      <c r="BA289" s="58"/>
      <c r="BB289" s="58"/>
      <c r="BC289" s="65" t="s">
        <v>74</v>
      </c>
      <c r="BD289" s="58">
        <v>1</v>
      </c>
      <c r="BE289" s="66" t="s">
        <v>73</v>
      </c>
      <c r="BF289" s="59">
        <v>0</v>
      </c>
      <c r="BG289" s="71"/>
      <c r="BH289" s="70" t="s">
        <v>750</v>
      </c>
      <c r="BI289" s="70" t="s">
        <v>69</v>
      </c>
      <c r="BJ289" s="70">
        <v>47</v>
      </c>
      <c r="BK289" s="84">
        <v>0</v>
      </c>
      <c r="BL289">
        <f t="shared" si="4"/>
        <v>1371.998</v>
      </c>
    </row>
    <row r="290" spans="1:64" ht="13.8" hidden="1" x14ac:dyDescent="0.25">
      <c r="A290" s="11"/>
      <c r="B290" s="11"/>
      <c r="C290" s="58" t="s">
        <v>853</v>
      </c>
      <c r="D290" s="58" t="s">
        <v>731</v>
      </c>
      <c r="E290" s="58" t="s">
        <v>878</v>
      </c>
      <c r="F290" s="58" t="s">
        <v>69</v>
      </c>
      <c r="G290" s="58" t="s">
        <v>110</v>
      </c>
      <c r="H290" s="64">
        <v>19555</v>
      </c>
      <c r="I290" s="58">
        <v>12</v>
      </c>
      <c r="J290" s="58" t="s">
        <v>157</v>
      </c>
      <c r="K290" s="65" t="s">
        <v>750</v>
      </c>
      <c r="L290" s="58">
        <v>0</v>
      </c>
      <c r="M290" s="66" t="s">
        <v>73</v>
      </c>
      <c r="N290" s="58" t="e">
        <v>#NUM!</v>
      </c>
      <c r="O290" s="58" t="s">
        <v>97</v>
      </c>
      <c r="P290" s="58" t="s">
        <v>97</v>
      </c>
      <c r="Q290" s="59"/>
      <c r="R290" s="60"/>
      <c r="S290" s="63" t="s">
        <v>97</v>
      </c>
      <c r="T290" s="58" t="s">
        <v>97</v>
      </c>
      <c r="U290" s="59"/>
      <c r="V290" s="58"/>
      <c r="W290" s="63" t="s">
        <v>97</v>
      </c>
      <c r="X290" s="58" t="s">
        <v>97</v>
      </c>
      <c r="Y290" s="59"/>
      <c r="Z290" s="58"/>
      <c r="AA290" s="58" t="s">
        <v>97</v>
      </c>
      <c r="AB290" s="58" t="s">
        <v>97</v>
      </c>
      <c r="AC290" s="58"/>
      <c r="AD290" s="58"/>
      <c r="AE290" s="62" t="s">
        <v>97</v>
      </c>
      <c r="AF290" s="58" t="s">
        <v>97</v>
      </c>
      <c r="AG290" s="58"/>
      <c r="AH290" s="58"/>
      <c r="AI290" s="63" t="s">
        <v>97</v>
      </c>
      <c r="AJ290" s="58" t="s">
        <v>97</v>
      </c>
      <c r="AK290" s="58"/>
      <c r="AL290" s="58"/>
      <c r="AM290" s="63" t="s">
        <v>97</v>
      </c>
      <c r="AN290" s="58" t="s">
        <v>97</v>
      </c>
      <c r="AO290" s="58"/>
      <c r="AP290" s="58"/>
      <c r="AQ290" s="58" t="b">
        <v>0</v>
      </c>
      <c r="AR290" s="58">
        <v>-24</v>
      </c>
      <c r="AS290" s="58"/>
      <c r="AT290" s="58"/>
      <c r="AU290" s="58" t="b">
        <v>0</v>
      </c>
      <c r="AV290" s="58">
        <v>-24</v>
      </c>
      <c r="AW290" s="58"/>
      <c r="AX290" s="58"/>
      <c r="AY290" s="58" t="b">
        <v>0</v>
      </c>
      <c r="AZ290" s="58">
        <v>-24</v>
      </c>
      <c r="BA290" s="59"/>
      <c r="BB290" s="60"/>
      <c r="BC290" s="65" t="s">
        <v>74</v>
      </c>
      <c r="BD290" s="58">
        <v>0</v>
      </c>
      <c r="BE290" s="66" t="s">
        <v>73</v>
      </c>
      <c r="BF290" s="59">
        <v>0</v>
      </c>
      <c r="BG290" s="71"/>
      <c r="BH290" s="70" t="s">
        <v>750</v>
      </c>
      <c r="BI290" s="70" t="s">
        <v>69</v>
      </c>
      <c r="BJ290" s="70">
        <v>48</v>
      </c>
      <c r="BK290" s="84">
        <v>0</v>
      </c>
      <c r="BL290">
        <f t="shared" si="4"/>
        <v>1371.998</v>
      </c>
    </row>
    <row r="291" spans="1:64" ht="13.8" hidden="1" x14ac:dyDescent="0.25">
      <c r="A291" s="11"/>
      <c r="B291" s="11"/>
      <c r="C291" s="58" t="s">
        <v>880</v>
      </c>
      <c r="D291" s="58" t="s">
        <v>881</v>
      </c>
      <c r="E291" s="58" t="s">
        <v>882</v>
      </c>
      <c r="F291" s="58" t="s">
        <v>69</v>
      </c>
      <c r="G291" s="58" t="s">
        <v>88</v>
      </c>
      <c r="H291" s="64">
        <v>19630</v>
      </c>
      <c r="I291" s="58">
        <v>12</v>
      </c>
      <c r="J291" s="58" t="s">
        <v>157</v>
      </c>
      <c r="K291" s="65" t="s">
        <v>750</v>
      </c>
      <c r="L291" s="58">
        <v>6</v>
      </c>
      <c r="M291" s="66" t="s">
        <v>73</v>
      </c>
      <c r="N291" s="58">
        <v>842</v>
      </c>
      <c r="O291" s="58">
        <v>141</v>
      </c>
      <c r="P291" s="58">
        <v>117</v>
      </c>
      <c r="Q291" s="59"/>
      <c r="R291" s="60"/>
      <c r="S291" s="63">
        <v>147</v>
      </c>
      <c r="T291" s="58">
        <v>123</v>
      </c>
      <c r="U291" s="59"/>
      <c r="V291" s="58"/>
      <c r="W291" s="63">
        <v>136</v>
      </c>
      <c r="X291" s="58">
        <v>112</v>
      </c>
      <c r="Y291" s="58"/>
      <c r="Z291" s="58"/>
      <c r="AA291" s="58" t="s">
        <v>97</v>
      </c>
      <c r="AB291" s="58" t="s">
        <v>97</v>
      </c>
      <c r="AC291" s="58"/>
      <c r="AD291" s="58"/>
      <c r="AE291" s="62">
        <v>135</v>
      </c>
      <c r="AF291" s="58">
        <v>111</v>
      </c>
      <c r="AG291" s="58"/>
      <c r="AH291" s="58"/>
      <c r="AI291" s="63">
        <v>135</v>
      </c>
      <c r="AJ291" s="58">
        <v>111</v>
      </c>
      <c r="AK291" s="58"/>
      <c r="AL291" s="58"/>
      <c r="AM291" s="63">
        <v>148</v>
      </c>
      <c r="AN291" s="58">
        <v>124</v>
      </c>
      <c r="AO291" s="58"/>
      <c r="AP291" s="58"/>
      <c r="AQ291" s="58" t="b">
        <v>0</v>
      </c>
      <c r="AR291" s="58">
        <v>-24</v>
      </c>
      <c r="AS291" s="58"/>
      <c r="AT291" s="58"/>
      <c r="AU291" s="58" t="b">
        <v>0</v>
      </c>
      <c r="AV291" s="58">
        <v>-24</v>
      </c>
      <c r="AW291" s="58"/>
      <c r="AX291" s="58"/>
      <c r="AY291" s="58" t="b">
        <v>0</v>
      </c>
      <c r="AZ291" s="58">
        <v>-24</v>
      </c>
      <c r="BA291" s="58"/>
      <c r="BB291" s="58"/>
      <c r="BC291" s="65" t="s">
        <v>74</v>
      </c>
      <c r="BD291" s="58">
        <v>6</v>
      </c>
      <c r="BE291" s="66" t="s">
        <v>73</v>
      </c>
      <c r="BF291" s="59">
        <v>0</v>
      </c>
      <c r="BG291" s="71"/>
      <c r="BH291" s="70" t="s">
        <v>750</v>
      </c>
      <c r="BI291" s="70" t="s">
        <v>69</v>
      </c>
      <c r="BJ291" s="70">
        <v>49</v>
      </c>
      <c r="BK291" s="84">
        <v>0</v>
      </c>
      <c r="BL291">
        <f t="shared" si="4"/>
        <v>1371.998</v>
      </c>
    </row>
    <row r="292" spans="1:64" hidden="1" x14ac:dyDescent="0.25">
      <c r="A292" s="11"/>
      <c r="B292" s="11"/>
      <c r="C292" s="58" t="s">
        <v>856</v>
      </c>
      <c r="D292" s="58" t="s">
        <v>883</v>
      </c>
      <c r="E292" s="58" t="s">
        <v>884</v>
      </c>
      <c r="F292" s="58" t="s">
        <v>69</v>
      </c>
      <c r="G292" s="58" t="s">
        <v>96</v>
      </c>
      <c r="H292" s="64">
        <v>19669</v>
      </c>
      <c r="I292" s="58">
        <v>12</v>
      </c>
      <c r="J292" s="58" t="s">
        <v>157</v>
      </c>
      <c r="K292" s="65" t="s">
        <v>750</v>
      </c>
      <c r="L292" s="58">
        <v>3</v>
      </c>
      <c r="M292" s="66" t="s">
        <v>73</v>
      </c>
      <c r="N292" s="58" t="e">
        <v>#NUM!</v>
      </c>
      <c r="O292" s="58" t="s">
        <v>97</v>
      </c>
      <c r="P292" s="58" t="s">
        <v>97</v>
      </c>
      <c r="Q292" s="59"/>
      <c r="R292" s="58"/>
      <c r="S292" s="63" t="s">
        <v>97</v>
      </c>
      <c r="T292" s="58" t="s">
        <v>97</v>
      </c>
      <c r="U292" s="59"/>
      <c r="V292" s="58"/>
      <c r="W292" s="63">
        <v>128</v>
      </c>
      <c r="X292" s="58">
        <v>104</v>
      </c>
      <c r="Y292" s="58"/>
      <c r="Z292" s="58"/>
      <c r="AA292" s="58" t="s">
        <v>97</v>
      </c>
      <c r="AB292" s="58" t="s">
        <v>97</v>
      </c>
      <c r="AC292" s="58"/>
      <c r="AD292" s="58"/>
      <c r="AE292" s="62" t="s">
        <v>97</v>
      </c>
      <c r="AF292" s="58" t="s">
        <v>97</v>
      </c>
      <c r="AG292" s="58"/>
      <c r="AH292" s="58"/>
      <c r="AI292" s="63">
        <v>131</v>
      </c>
      <c r="AJ292" s="58">
        <v>107</v>
      </c>
      <c r="AK292" s="58"/>
      <c r="AL292" s="58"/>
      <c r="AM292" s="63">
        <v>131</v>
      </c>
      <c r="AN292" s="58">
        <v>107</v>
      </c>
      <c r="AO292" s="58"/>
      <c r="AP292" s="58"/>
      <c r="AQ292" s="58" t="b">
        <v>0</v>
      </c>
      <c r="AR292" s="58">
        <v>-24</v>
      </c>
      <c r="AS292" s="58"/>
      <c r="AT292" s="58"/>
      <c r="AU292" s="58" t="b">
        <v>0</v>
      </c>
      <c r="AV292" s="58">
        <v>-24</v>
      </c>
      <c r="AW292" s="58"/>
      <c r="AX292" s="58"/>
      <c r="AY292" s="58" t="b">
        <v>0</v>
      </c>
      <c r="AZ292" s="58">
        <v>-24</v>
      </c>
      <c r="BA292" s="58"/>
      <c r="BB292" s="58"/>
      <c r="BC292" s="65" t="s">
        <v>74</v>
      </c>
      <c r="BD292" s="58">
        <v>3</v>
      </c>
      <c r="BE292" s="66" t="s">
        <v>73</v>
      </c>
      <c r="BF292" s="59">
        <v>0</v>
      </c>
      <c r="BG292" s="71"/>
      <c r="BH292" s="70" t="s">
        <v>750</v>
      </c>
      <c r="BI292" s="70" t="s">
        <v>69</v>
      </c>
      <c r="BJ292" s="70">
        <v>50</v>
      </c>
      <c r="BK292" s="84">
        <v>0</v>
      </c>
      <c r="BL292">
        <f t="shared" si="4"/>
        <v>1371.998</v>
      </c>
    </row>
    <row r="293" spans="1:64" ht="13.8" hidden="1" x14ac:dyDescent="0.25">
      <c r="A293" s="11"/>
      <c r="B293" s="11"/>
      <c r="C293" s="58" t="s">
        <v>726</v>
      </c>
      <c r="D293" s="58" t="s">
        <v>272</v>
      </c>
      <c r="E293" s="58" t="s">
        <v>886</v>
      </c>
      <c r="F293" s="58" t="s">
        <v>69</v>
      </c>
      <c r="G293" s="58" t="s">
        <v>137</v>
      </c>
      <c r="H293" s="64">
        <v>20147</v>
      </c>
      <c r="I293" s="58">
        <v>12</v>
      </c>
      <c r="J293" s="58" t="s">
        <v>157</v>
      </c>
      <c r="K293" s="65" t="s">
        <v>750</v>
      </c>
      <c r="L293" s="58">
        <v>7</v>
      </c>
      <c r="M293" s="66" t="s">
        <v>73</v>
      </c>
      <c r="N293" s="58">
        <v>808</v>
      </c>
      <c r="O293" s="58">
        <v>133</v>
      </c>
      <c r="P293" s="58">
        <v>109</v>
      </c>
      <c r="Q293" s="59"/>
      <c r="R293" s="58"/>
      <c r="S293" s="63">
        <v>135</v>
      </c>
      <c r="T293" s="58">
        <v>111</v>
      </c>
      <c r="U293" s="59"/>
      <c r="V293" s="58"/>
      <c r="W293" s="63">
        <v>139</v>
      </c>
      <c r="X293" s="58">
        <v>115</v>
      </c>
      <c r="Y293" s="58"/>
      <c r="Z293" s="58"/>
      <c r="AA293" s="58">
        <v>144</v>
      </c>
      <c r="AB293" s="58">
        <v>120</v>
      </c>
      <c r="AC293" s="58"/>
      <c r="AD293" s="58"/>
      <c r="AE293" s="62">
        <v>132</v>
      </c>
      <c r="AF293" s="58">
        <v>108</v>
      </c>
      <c r="AG293" s="58"/>
      <c r="AH293" s="58"/>
      <c r="AI293" s="63">
        <v>136</v>
      </c>
      <c r="AJ293" s="58">
        <v>112</v>
      </c>
      <c r="AK293" s="58"/>
      <c r="AL293" s="58"/>
      <c r="AM293" s="63">
        <v>133</v>
      </c>
      <c r="AN293" s="58">
        <v>109</v>
      </c>
      <c r="AO293" s="58"/>
      <c r="AP293" s="58"/>
      <c r="AQ293" s="58" t="b">
        <v>0</v>
      </c>
      <c r="AR293" s="58">
        <v>-24</v>
      </c>
      <c r="AS293" s="58"/>
      <c r="AT293" s="58"/>
      <c r="AU293" s="58" t="b">
        <v>0</v>
      </c>
      <c r="AV293" s="58">
        <v>-24</v>
      </c>
      <c r="AW293" s="58"/>
      <c r="AX293" s="58"/>
      <c r="AY293" s="58" t="b">
        <v>0</v>
      </c>
      <c r="AZ293" s="58">
        <v>-24</v>
      </c>
      <c r="BA293" s="59"/>
      <c r="BB293" s="60"/>
      <c r="BC293" s="65" t="s">
        <v>74</v>
      </c>
      <c r="BD293" s="58">
        <v>7</v>
      </c>
      <c r="BE293" s="66" t="s">
        <v>73</v>
      </c>
      <c r="BF293" s="59">
        <v>0</v>
      </c>
      <c r="BG293" s="71"/>
      <c r="BH293" s="70" t="s">
        <v>750</v>
      </c>
      <c r="BI293" s="70" t="s">
        <v>69</v>
      </c>
      <c r="BJ293" s="70">
        <v>51</v>
      </c>
      <c r="BK293" s="84">
        <v>0</v>
      </c>
      <c r="BL293">
        <f t="shared" si="4"/>
        <v>1371.998</v>
      </c>
    </row>
    <row r="294" spans="1:64" ht="13.8" hidden="1" x14ac:dyDescent="0.25">
      <c r="A294" s="11"/>
      <c r="B294" s="11"/>
      <c r="C294" s="58" t="s">
        <v>807</v>
      </c>
      <c r="D294" s="58" t="s">
        <v>887</v>
      </c>
      <c r="E294" s="58" t="s">
        <v>888</v>
      </c>
      <c r="F294" s="58" t="s">
        <v>69</v>
      </c>
      <c r="G294" s="58" t="s">
        <v>137</v>
      </c>
      <c r="H294" s="64">
        <v>20185</v>
      </c>
      <c r="I294" s="58">
        <v>12</v>
      </c>
      <c r="J294" s="58" t="s">
        <v>157</v>
      </c>
      <c r="K294" s="65" t="s">
        <v>750</v>
      </c>
      <c r="L294" s="58">
        <v>5</v>
      </c>
      <c r="M294" s="66" t="s">
        <v>73</v>
      </c>
      <c r="N294" s="58" t="e">
        <v>#NUM!</v>
      </c>
      <c r="O294" s="58">
        <v>135</v>
      </c>
      <c r="P294" s="58">
        <v>111</v>
      </c>
      <c r="Q294" s="59"/>
      <c r="R294" s="58"/>
      <c r="S294" s="63">
        <v>146</v>
      </c>
      <c r="T294" s="58">
        <v>122</v>
      </c>
      <c r="U294" s="59"/>
      <c r="V294" s="58"/>
      <c r="W294" s="63">
        <v>143</v>
      </c>
      <c r="X294" s="58">
        <v>119</v>
      </c>
      <c r="Y294" s="58"/>
      <c r="Z294" s="58"/>
      <c r="AA294" s="58">
        <v>126</v>
      </c>
      <c r="AB294" s="58">
        <v>102</v>
      </c>
      <c r="AC294" s="58"/>
      <c r="AD294" s="58"/>
      <c r="AE294" s="62">
        <v>143</v>
      </c>
      <c r="AF294" s="58">
        <v>119</v>
      </c>
      <c r="AG294" s="58"/>
      <c r="AH294" s="58"/>
      <c r="AI294" s="63" t="s">
        <v>97</v>
      </c>
      <c r="AJ294" s="58" t="s">
        <v>97</v>
      </c>
      <c r="AK294" s="58"/>
      <c r="AL294" s="58"/>
      <c r="AM294" s="63" t="s">
        <v>97</v>
      </c>
      <c r="AN294" s="58" t="s">
        <v>97</v>
      </c>
      <c r="AO294" s="58"/>
      <c r="AP294" s="58"/>
      <c r="AQ294" s="58" t="b">
        <v>0</v>
      </c>
      <c r="AR294" s="58">
        <v>-24</v>
      </c>
      <c r="AS294" s="59"/>
      <c r="AT294" s="60"/>
      <c r="AU294" s="58" t="b">
        <v>0</v>
      </c>
      <c r="AV294" s="58">
        <v>-24</v>
      </c>
      <c r="AW294" s="58"/>
      <c r="AX294" s="58"/>
      <c r="AY294" s="58" t="b">
        <v>0</v>
      </c>
      <c r="AZ294" s="58">
        <v>-24</v>
      </c>
      <c r="BA294" s="58"/>
      <c r="BB294" s="58"/>
      <c r="BC294" s="65" t="s">
        <v>74</v>
      </c>
      <c r="BD294" s="58">
        <v>5</v>
      </c>
      <c r="BE294" s="66" t="s">
        <v>73</v>
      </c>
      <c r="BF294" s="59">
        <v>0</v>
      </c>
      <c r="BG294" s="71"/>
      <c r="BH294" s="70" t="s">
        <v>750</v>
      </c>
      <c r="BI294" s="70" t="s">
        <v>69</v>
      </c>
      <c r="BJ294" s="70">
        <v>52</v>
      </c>
      <c r="BK294" s="84">
        <v>0</v>
      </c>
      <c r="BL294">
        <f t="shared" si="4"/>
        <v>1371.998</v>
      </c>
    </row>
    <row r="295" spans="1:64" ht="13.8" hidden="1" x14ac:dyDescent="0.25">
      <c r="A295" s="11"/>
      <c r="B295" s="11"/>
      <c r="C295" s="58" t="s">
        <v>820</v>
      </c>
      <c r="D295" s="58" t="s">
        <v>889</v>
      </c>
      <c r="E295" s="58" t="s">
        <v>890</v>
      </c>
      <c r="F295" s="58" t="s">
        <v>69</v>
      </c>
      <c r="G295" s="58" t="s">
        <v>137</v>
      </c>
      <c r="H295" s="64">
        <v>20443</v>
      </c>
      <c r="I295" s="58">
        <v>12</v>
      </c>
      <c r="J295" s="58" t="s">
        <v>157</v>
      </c>
      <c r="K295" s="65" t="s">
        <v>750</v>
      </c>
      <c r="L295" s="58">
        <v>2</v>
      </c>
      <c r="M295" s="66" t="s">
        <v>73</v>
      </c>
      <c r="N295" s="58" t="e">
        <v>#NUM!</v>
      </c>
      <c r="O295" s="58" t="s">
        <v>97</v>
      </c>
      <c r="P295" s="58" t="s">
        <v>97</v>
      </c>
      <c r="Q295" s="59"/>
      <c r="R295" s="60"/>
      <c r="S295" s="63" t="s">
        <v>97</v>
      </c>
      <c r="T295" s="58" t="s">
        <v>97</v>
      </c>
      <c r="U295" s="59"/>
      <c r="V295" s="58"/>
      <c r="W295" s="63" t="s">
        <v>97</v>
      </c>
      <c r="X295" s="58" t="s">
        <v>97</v>
      </c>
      <c r="Y295" s="58"/>
      <c r="Z295" s="58"/>
      <c r="AA295" s="58">
        <v>127</v>
      </c>
      <c r="AB295" s="58">
        <v>103</v>
      </c>
      <c r="AC295" s="59"/>
      <c r="AD295" s="58"/>
      <c r="AE295" s="62" t="s">
        <v>97</v>
      </c>
      <c r="AF295" s="58" t="s">
        <v>97</v>
      </c>
      <c r="AG295" s="59"/>
      <c r="AH295" s="60"/>
      <c r="AI295" s="63">
        <v>127</v>
      </c>
      <c r="AJ295" s="58">
        <v>103</v>
      </c>
      <c r="AK295" s="58"/>
      <c r="AL295" s="58"/>
      <c r="AM295" s="63" t="s">
        <v>97</v>
      </c>
      <c r="AN295" s="58" t="s">
        <v>97</v>
      </c>
      <c r="AO295" s="58"/>
      <c r="AP295" s="58"/>
      <c r="AQ295" s="58" t="b">
        <v>0</v>
      </c>
      <c r="AR295" s="58">
        <v>-24</v>
      </c>
      <c r="AS295" s="59"/>
      <c r="AT295" s="60"/>
      <c r="AU295" s="58" t="b">
        <v>0</v>
      </c>
      <c r="AV295" s="58">
        <v>-24</v>
      </c>
      <c r="AW295" s="58"/>
      <c r="AX295" s="58"/>
      <c r="AY295" s="58" t="b">
        <v>0</v>
      </c>
      <c r="AZ295" s="58">
        <v>-24</v>
      </c>
      <c r="BA295" s="58"/>
      <c r="BB295" s="58"/>
      <c r="BC295" s="65" t="s">
        <v>74</v>
      </c>
      <c r="BD295" s="58">
        <v>2</v>
      </c>
      <c r="BE295" s="66" t="s">
        <v>73</v>
      </c>
      <c r="BF295" s="59">
        <v>0</v>
      </c>
      <c r="BG295" s="71"/>
      <c r="BH295" s="70" t="s">
        <v>750</v>
      </c>
      <c r="BI295" s="70" t="s">
        <v>69</v>
      </c>
      <c r="BJ295" s="70">
        <v>53</v>
      </c>
      <c r="BK295" s="84">
        <v>0</v>
      </c>
      <c r="BL295">
        <f t="shared" si="4"/>
        <v>1371.998</v>
      </c>
    </row>
    <row r="296" spans="1:64" ht="13.8" hidden="1" x14ac:dyDescent="0.25">
      <c r="A296" s="11"/>
      <c r="B296" s="11"/>
      <c r="C296" s="58" t="s">
        <v>817</v>
      </c>
      <c r="D296" s="58" t="s">
        <v>881</v>
      </c>
      <c r="E296" s="58" t="s">
        <v>399</v>
      </c>
      <c r="F296" s="58" t="s">
        <v>69</v>
      </c>
      <c r="G296" s="58" t="s">
        <v>88</v>
      </c>
      <c r="H296" s="64">
        <v>20800</v>
      </c>
      <c r="I296" s="58">
        <v>12</v>
      </c>
      <c r="J296" s="58" t="s">
        <v>157</v>
      </c>
      <c r="K296" s="65" t="s">
        <v>750</v>
      </c>
      <c r="L296" s="58">
        <v>3</v>
      </c>
      <c r="M296" s="66" t="s">
        <v>73</v>
      </c>
      <c r="N296" s="58" t="e">
        <v>#NUM!</v>
      </c>
      <c r="O296" s="58">
        <v>144</v>
      </c>
      <c r="P296" s="58">
        <v>120</v>
      </c>
      <c r="Q296" s="59"/>
      <c r="R296" s="58"/>
      <c r="S296" s="63">
        <v>139</v>
      </c>
      <c r="T296" s="58">
        <v>115</v>
      </c>
      <c r="U296" s="59"/>
      <c r="V296" s="58"/>
      <c r="W296" s="63">
        <v>155</v>
      </c>
      <c r="X296" s="58">
        <v>131</v>
      </c>
      <c r="Y296" s="58"/>
      <c r="Z296" s="58"/>
      <c r="AA296" s="58" t="s">
        <v>97</v>
      </c>
      <c r="AB296" s="58" t="s">
        <v>97</v>
      </c>
      <c r="AC296" s="58"/>
      <c r="AD296" s="58"/>
      <c r="AE296" s="62" t="s">
        <v>97</v>
      </c>
      <c r="AF296" s="58" t="s">
        <v>97</v>
      </c>
      <c r="AG296" s="58"/>
      <c r="AH296" s="58"/>
      <c r="AI296" s="63" t="s">
        <v>97</v>
      </c>
      <c r="AJ296" s="58" t="s">
        <v>97</v>
      </c>
      <c r="AK296" s="59"/>
      <c r="AL296" s="60"/>
      <c r="AM296" s="63" t="s">
        <v>97</v>
      </c>
      <c r="AN296" s="58" t="s">
        <v>97</v>
      </c>
      <c r="AO296" s="59"/>
      <c r="AP296" s="60"/>
      <c r="AQ296" s="58" t="b">
        <v>0</v>
      </c>
      <c r="AR296" s="58">
        <v>-24</v>
      </c>
      <c r="AS296" s="58"/>
      <c r="AT296" s="58"/>
      <c r="AU296" s="58" t="b">
        <v>0</v>
      </c>
      <c r="AV296" s="58">
        <v>-24</v>
      </c>
      <c r="AW296" s="58"/>
      <c r="AX296" s="58"/>
      <c r="AY296" s="58" t="b">
        <v>0</v>
      </c>
      <c r="AZ296" s="58">
        <v>-24</v>
      </c>
      <c r="BA296" s="58"/>
      <c r="BB296" s="58"/>
      <c r="BC296" s="65" t="s">
        <v>74</v>
      </c>
      <c r="BD296" s="58">
        <v>3</v>
      </c>
      <c r="BE296" s="66" t="s">
        <v>73</v>
      </c>
      <c r="BF296" s="59">
        <v>0</v>
      </c>
      <c r="BG296" s="71"/>
      <c r="BH296" s="70" t="s">
        <v>750</v>
      </c>
      <c r="BI296" s="70" t="s">
        <v>69</v>
      </c>
      <c r="BJ296" s="70">
        <v>54</v>
      </c>
      <c r="BK296" s="84">
        <v>0</v>
      </c>
      <c r="BL296">
        <f t="shared" si="4"/>
        <v>1371.998</v>
      </c>
    </row>
    <row r="297" spans="1:64" hidden="1" x14ac:dyDescent="0.25">
      <c r="A297" s="11"/>
      <c r="B297" s="11"/>
      <c r="C297" s="58" t="s">
        <v>823</v>
      </c>
      <c r="D297" s="58" t="s">
        <v>893</v>
      </c>
      <c r="E297" s="58" t="s">
        <v>517</v>
      </c>
      <c r="F297" s="58" t="s">
        <v>69</v>
      </c>
      <c r="G297" s="58" t="s">
        <v>88</v>
      </c>
      <c r="H297" s="64">
        <v>20897</v>
      </c>
      <c r="I297" s="58">
        <v>12</v>
      </c>
      <c r="J297" s="58" t="s">
        <v>157</v>
      </c>
      <c r="K297" s="65" t="s">
        <v>750</v>
      </c>
      <c r="L297" s="58">
        <v>4</v>
      </c>
      <c r="M297" s="66" t="s">
        <v>73</v>
      </c>
      <c r="N297" s="58" t="e">
        <v>#NUM!</v>
      </c>
      <c r="O297" s="58">
        <v>147</v>
      </c>
      <c r="P297" s="58">
        <v>123</v>
      </c>
      <c r="Q297" s="59"/>
      <c r="R297" s="58"/>
      <c r="S297" s="63">
        <v>166</v>
      </c>
      <c r="T297" s="58">
        <v>142</v>
      </c>
      <c r="U297" s="59"/>
      <c r="V297" s="58"/>
      <c r="W297" s="63" t="s">
        <v>97</v>
      </c>
      <c r="X297" s="58" t="s">
        <v>97</v>
      </c>
      <c r="Y297" s="58"/>
      <c r="Z297" s="58"/>
      <c r="AA297" s="58">
        <v>153</v>
      </c>
      <c r="AB297" s="58">
        <v>129</v>
      </c>
      <c r="AC297" s="58"/>
      <c r="AD297" s="58"/>
      <c r="AE297" s="62" t="s">
        <v>97</v>
      </c>
      <c r="AF297" s="58" t="s">
        <v>97</v>
      </c>
      <c r="AG297" s="58"/>
      <c r="AH297" s="58"/>
      <c r="AI297" s="63" t="s">
        <v>97</v>
      </c>
      <c r="AJ297" s="58" t="s">
        <v>97</v>
      </c>
      <c r="AK297" s="58"/>
      <c r="AL297" s="58"/>
      <c r="AM297" s="63">
        <v>166</v>
      </c>
      <c r="AN297" s="58">
        <v>142</v>
      </c>
      <c r="AO297" s="58"/>
      <c r="AP297" s="58"/>
      <c r="AQ297" s="58" t="b">
        <v>0</v>
      </c>
      <c r="AR297" s="58">
        <v>-24</v>
      </c>
      <c r="AS297" s="58"/>
      <c r="AT297" s="58"/>
      <c r="AU297" s="58" t="b">
        <v>0</v>
      </c>
      <c r="AV297" s="58">
        <v>-24</v>
      </c>
      <c r="AW297" s="58"/>
      <c r="AX297" s="58"/>
      <c r="AY297" s="58" t="b">
        <v>0</v>
      </c>
      <c r="AZ297" s="58">
        <v>-24</v>
      </c>
      <c r="BA297" s="58"/>
      <c r="BB297" s="58"/>
      <c r="BC297" s="65" t="s">
        <v>74</v>
      </c>
      <c r="BD297" s="58">
        <v>4</v>
      </c>
      <c r="BE297" s="66" t="s">
        <v>73</v>
      </c>
      <c r="BF297" s="59">
        <v>0</v>
      </c>
      <c r="BG297" s="71"/>
      <c r="BH297" s="70" t="s">
        <v>750</v>
      </c>
      <c r="BI297" s="70" t="s">
        <v>69</v>
      </c>
      <c r="BJ297" s="70">
        <v>55</v>
      </c>
      <c r="BK297" s="84">
        <v>0</v>
      </c>
      <c r="BL297">
        <f t="shared" si="4"/>
        <v>1371.998</v>
      </c>
    </row>
    <row r="298" spans="1:64" hidden="1" x14ac:dyDescent="0.25">
      <c r="A298" s="11"/>
      <c r="B298" s="11"/>
      <c r="C298" s="58" t="s">
        <v>847</v>
      </c>
      <c r="D298" s="58" t="s">
        <v>895</v>
      </c>
      <c r="E298" s="58" t="s">
        <v>896</v>
      </c>
      <c r="F298" s="58" t="s">
        <v>69</v>
      </c>
      <c r="G298" s="58" t="s">
        <v>137</v>
      </c>
      <c r="H298" s="64">
        <v>21451</v>
      </c>
      <c r="I298" s="58">
        <v>12</v>
      </c>
      <c r="J298" s="58" t="s">
        <v>157</v>
      </c>
      <c r="K298" s="65" t="s">
        <v>750</v>
      </c>
      <c r="L298" s="58">
        <v>6</v>
      </c>
      <c r="M298" s="66" t="s">
        <v>73</v>
      </c>
      <c r="N298" s="58">
        <v>802</v>
      </c>
      <c r="O298" s="58">
        <v>141</v>
      </c>
      <c r="P298" s="58">
        <v>117</v>
      </c>
      <c r="Q298" s="59"/>
      <c r="R298" s="58"/>
      <c r="S298" s="63">
        <v>132</v>
      </c>
      <c r="T298" s="58">
        <v>108</v>
      </c>
      <c r="U298" s="59"/>
      <c r="V298" s="58"/>
      <c r="W298" s="63">
        <v>132</v>
      </c>
      <c r="X298" s="58">
        <v>108</v>
      </c>
      <c r="Y298" s="58"/>
      <c r="Z298" s="58"/>
      <c r="AA298" s="58">
        <v>132</v>
      </c>
      <c r="AB298" s="58">
        <v>108</v>
      </c>
      <c r="AC298" s="58"/>
      <c r="AD298" s="58"/>
      <c r="AE298" s="62">
        <v>144</v>
      </c>
      <c r="AF298" s="58">
        <v>120</v>
      </c>
      <c r="AG298" s="58"/>
      <c r="AH298" s="58"/>
      <c r="AI298" s="63" t="s">
        <v>97</v>
      </c>
      <c r="AJ298" s="58" t="s">
        <v>97</v>
      </c>
      <c r="AK298" s="58"/>
      <c r="AL298" s="58"/>
      <c r="AM298" s="63">
        <v>121</v>
      </c>
      <c r="AN298" s="58">
        <v>97</v>
      </c>
      <c r="AO298" s="58"/>
      <c r="AP298" s="58"/>
      <c r="AQ298" s="58" t="b">
        <v>0</v>
      </c>
      <c r="AR298" s="58">
        <v>-24</v>
      </c>
      <c r="AS298" s="58"/>
      <c r="AT298" s="58"/>
      <c r="AU298" s="58" t="b">
        <v>0</v>
      </c>
      <c r="AV298" s="58">
        <v>-24</v>
      </c>
      <c r="AW298" s="58"/>
      <c r="AX298" s="58"/>
      <c r="AY298" s="58" t="b">
        <v>0</v>
      </c>
      <c r="AZ298" s="58">
        <v>-24</v>
      </c>
      <c r="BA298" s="58"/>
      <c r="BB298" s="58"/>
      <c r="BC298" s="65" t="s">
        <v>74</v>
      </c>
      <c r="BD298" s="58">
        <v>6</v>
      </c>
      <c r="BE298" s="66" t="s">
        <v>73</v>
      </c>
      <c r="BF298" s="59">
        <v>0</v>
      </c>
      <c r="BG298" s="71"/>
      <c r="BH298" s="70" t="s">
        <v>750</v>
      </c>
      <c r="BI298" s="70" t="s">
        <v>69</v>
      </c>
      <c r="BJ298" s="70">
        <v>56</v>
      </c>
      <c r="BK298" s="84">
        <v>0</v>
      </c>
      <c r="BL298">
        <f t="shared" si="4"/>
        <v>1371.998</v>
      </c>
    </row>
    <row r="299" spans="1:64" ht="13.8" hidden="1" x14ac:dyDescent="0.25">
      <c r="A299" s="11"/>
      <c r="B299" s="11"/>
      <c r="C299" s="58" t="s">
        <v>868</v>
      </c>
      <c r="D299" s="58" t="s">
        <v>897</v>
      </c>
      <c r="E299" s="58" t="s">
        <v>898</v>
      </c>
      <c r="F299" s="58" t="s">
        <v>69</v>
      </c>
      <c r="G299" s="58" t="s">
        <v>70</v>
      </c>
      <c r="H299" s="64">
        <v>21779</v>
      </c>
      <c r="I299" s="58">
        <v>12</v>
      </c>
      <c r="J299" s="58" t="s">
        <v>157</v>
      </c>
      <c r="K299" s="65" t="s">
        <v>750</v>
      </c>
      <c r="L299" s="58">
        <v>1</v>
      </c>
      <c r="M299" s="66" t="s">
        <v>73</v>
      </c>
      <c r="N299" s="58" t="e">
        <v>#NUM!</v>
      </c>
      <c r="O299" s="58" t="s">
        <v>97</v>
      </c>
      <c r="P299" s="58" t="s">
        <v>97</v>
      </c>
      <c r="Q299" s="59"/>
      <c r="R299" s="60"/>
      <c r="S299" s="63" t="s">
        <v>97</v>
      </c>
      <c r="T299" s="58" t="s">
        <v>97</v>
      </c>
      <c r="U299" s="59"/>
      <c r="V299" s="58"/>
      <c r="W299" s="63">
        <v>149</v>
      </c>
      <c r="X299" s="58">
        <v>125</v>
      </c>
      <c r="Y299" s="59"/>
      <c r="Z299" s="58"/>
      <c r="AA299" s="58" t="s">
        <v>97</v>
      </c>
      <c r="AB299" s="58" t="s">
        <v>97</v>
      </c>
      <c r="AC299" s="59"/>
      <c r="AD299" s="60"/>
      <c r="AE299" s="62" t="s">
        <v>97</v>
      </c>
      <c r="AF299" s="58" t="s">
        <v>97</v>
      </c>
      <c r="AG299" s="58"/>
      <c r="AH299" s="58"/>
      <c r="AI299" s="63" t="s">
        <v>97</v>
      </c>
      <c r="AJ299" s="58" t="s">
        <v>97</v>
      </c>
      <c r="AK299" s="58"/>
      <c r="AL299" s="58"/>
      <c r="AM299" s="63" t="s">
        <v>97</v>
      </c>
      <c r="AN299" s="58" t="s">
        <v>97</v>
      </c>
      <c r="AO299" s="58"/>
      <c r="AP299" s="58"/>
      <c r="AQ299" s="58" t="b">
        <v>0</v>
      </c>
      <c r="AR299" s="58">
        <v>-24</v>
      </c>
      <c r="AS299" s="59"/>
      <c r="AT299" s="60"/>
      <c r="AU299" s="58" t="b">
        <v>0</v>
      </c>
      <c r="AV299" s="58">
        <v>-24</v>
      </c>
      <c r="AW299" s="58"/>
      <c r="AX299" s="58"/>
      <c r="AY299" s="58" t="b">
        <v>0</v>
      </c>
      <c r="AZ299" s="58">
        <v>-24</v>
      </c>
      <c r="BA299" s="59"/>
      <c r="BB299" s="60"/>
      <c r="BC299" s="65" t="s">
        <v>74</v>
      </c>
      <c r="BD299" s="58">
        <v>1</v>
      </c>
      <c r="BE299" s="66" t="s">
        <v>73</v>
      </c>
      <c r="BF299" s="59">
        <v>0</v>
      </c>
      <c r="BG299" s="71"/>
      <c r="BH299" s="70" t="s">
        <v>750</v>
      </c>
      <c r="BI299" s="70" t="s">
        <v>69</v>
      </c>
      <c r="BJ299" s="70">
        <v>57</v>
      </c>
      <c r="BK299" s="84">
        <v>0</v>
      </c>
      <c r="BL299">
        <f t="shared" si="4"/>
        <v>1371.998</v>
      </c>
    </row>
    <row r="300" spans="1:64" hidden="1" x14ac:dyDescent="0.25">
      <c r="A300" s="11"/>
      <c r="B300" s="11"/>
      <c r="C300" s="58" t="s">
        <v>899</v>
      </c>
      <c r="D300" s="58" t="s">
        <v>900</v>
      </c>
      <c r="E300" s="58" t="s">
        <v>901</v>
      </c>
      <c r="F300" s="58" t="s">
        <v>69</v>
      </c>
      <c r="G300" s="58" t="s">
        <v>137</v>
      </c>
      <c r="H300" s="64">
        <v>22444</v>
      </c>
      <c r="I300" s="58">
        <v>12</v>
      </c>
      <c r="J300" s="58" t="s">
        <v>157</v>
      </c>
      <c r="K300" s="65" t="s">
        <v>750</v>
      </c>
      <c r="L300" s="58">
        <v>3</v>
      </c>
      <c r="M300" s="66" t="s">
        <v>73</v>
      </c>
      <c r="N300" s="58" t="e">
        <v>#NUM!</v>
      </c>
      <c r="O300" s="58" t="s">
        <v>97</v>
      </c>
      <c r="P300" s="58" t="s">
        <v>97</v>
      </c>
      <c r="Q300" s="59"/>
      <c r="R300" s="58"/>
      <c r="S300" s="63" t="s">
        <v>97</v>
      </c>
      <c r="T300" s="58" t="s">
        <v>97</v>
      </c>
      <c r="U300" s="59"/>
      <c r="V300" s="58"/>
      <c r="W300" s="63">
        <v>140</v>
      </c>
      <c r="X300" s="58">
        <v>116</v>
      </c>
      <c r="Y300" s="58"/>
      <c r="Z300" s="58"/>
      <c r="AA300" s="58" t="s">
        <v>97</v>
      </c>
      <c r="AB300" s="58" t="s">
        <v>97</v>
      </c>
      <c r="AC300" s="58"/>
      <c r="AD300" s="58"/>
      <c r="AE300" s="62">
        <v>133</v>
      </c>
      <c r="AF300" s="58">
        <v>109</v>
      </c>
      <c r="AG300" s="58"/>
      <c r="AH300" s="58"/>
      <c r="AI300" s="63">
        <v>133</v>
      </c>
      <c r="AJ300" s="58">
        <v>109</v>
      </c>
      <c r="AK300" s="58"/>
      <c r="AL300" s="58"/>
      <c r="AM300" s="63" t="s">
        <v>97</v>
      </c>
      <c r="AN300" s="58" t="s">
        <v>97</v>
      </c>
      <c r="AO300" s="58"/>
      <c r="AP300" s="58"/>
      <c r="AQ300" s="58" t="b">
        <v>0</v>
      </c>
      <c r="AR300" s="58">
        <v>-24</v>
      </c>
      <c r="AS300" s="58"/>
      <c r="AT300" s="58"/>
      <c r="AU300" s="58" t="b">
        <v>0</v>
      </c>
      <c r="AV300" s="58">
        <v>-24</v>
      </c>
      <c r="AW300" s="58"/>
      <c r="AX300" s="58"/>
      <c r="AY300" s="58" t="b">
        <v>0</v>
      </c>
      <c r="AZ300" s="58">
        <v>-24</v>
      </c>
      <c r="BA300" s="58"/>
      <c r="BB300" s="58"/>
      <c r="BC300" s="65" t="s">
        <v>74</v>
      </c>
      <c r="BD300" s="58">
        <v>3</v>
      </c>
      <c r="BE300" s="66" t="s">
        <v>73</v>
      </c>
      <c r="BF300" s="59">
        <v>0</v>
      </c>
      <c r="BG300" s="71"/>
      <c r="BH300" s="70" t="s">
        <v>750</v>
      </c>
      <c r="BI300" s="70" t="s">
        <v>69</v>
      </c>
      <c r="BJ300" s="70">
        <v>58</v>
      </c>
      <c r="BK300" s="84">
        <v>0</v>
      </c>
      <c r="BL300">
        <f t="shared" si="4"/>
        <v>1371.998</v>
      </c>
    </row>
    <row r="301" spans="1:64" hidden="1" x14ac:dyDescent="0.25">
      <c r="A301" s="11"/>
      <c r="B301" s="11"/>
      <c r="C301" s="58" t="s">
        <v>1074</v>
      </c>
      <c r="D301" s="58" t="s">
        <v>1075</v>
      </c>
      <c r="E301" s="58" t="s">
        <v>1076</v>
      </c>
      <c r="F301" s="58" t="s">
        <v>69</v>
      </c>
      <c r="G301" s="58" t="s">
        <v>110</v>
      </c>
      <c r="H301" s="64">
        <v>22474</v>
      </c>
      <c r="I301" s="58">
        <v>12</v>
      </c>
      <c r="J301" s="58" t="s">
        <v>157</v>
      </c>
      <c r="K301" s="65" t="s">
        <v>750</v>
      </c>
      <c r="L301" s="58">
        <v>1</v>
      </c>
      <c r="M301" s="66" t="s">
        <v>73</v>
      </c>
      <c r="N301" s="58" t="e">
        <v>#NUM!</v>
      </c>
      <c r="O301" s="58" t="s">
        <v>97</v>
      </c>
      <c r="P301" s="58" t="s">
        <v>97</v>
      </c>
      <c r="Q301" s="59"/>
      <c r="R301" s="58"/>
      <c r="S301" s="63" t="s">
        <v>97</v>
      </c>
      <c r="T301" s="58" t="s">
        <v>97</v>
      </c>
      <c r="U301" s="59"/>
      <c r="V301" s="58"/>
      <c r="W301" s="63" t="s">
        <v>97</v>
      </c>
      <c r="X301" s="58" t="s">
        <v>97</v>
      </c>
      <c r="Y301" s="58"/>
      <c r="Z301" s="58"/>
      <c r="AA301" s="58" t="s">
        <v>97</v>
      </c>
      <c r="AB301" s="58" t="s">
        <v>97</v>
      </c>
      <c r="AC301" s="58"/>
      <c r="AD301" s="58"/>
      <c r="AE301" s="62">
        <v>132</v>
      </c>
      <c r="AF301" s="58">
        <v>108</v>
      </c>
      <c r="AG301" s="58"/>
      <c r="AH301" s="58"/>
      <c r="AI301" s="63" t="s">
        <v>97</v>
      </c>
      <c r="AJ301" s="58" t="s">
        <v>97</v>
      </c>
      <c r="AK301" s="58"/>
      <c r="AL301" s="58"/>
      <c r="AM301" s="63" t="s">
        <v>97</v>
      </c>
      <c r="AN301" s="58" t="s">
        <v>97</v>
      </c>
      <c r="AO301" s="58"/>
      <c r="AP301" s="58"/>
      <c r="AQ301" s="58" t="b">
        <v>0</v>
      </c>
      <c r="AR301" s="58">
        <v>-24</v>
      </c>
      <c r="AS301" s="58"/>
      <c r="AT301" s="58"/>
      <c r="AU301" s="58" t="b">
        <v>0</v>
      </c>
      <c r="AV301" s="58">
        <v>-24</v>
      </c>
      <c r="AW301" s="58"/>
      <c r="AX301" s="58"/>
      <c r="AY301" s="58" t="b">
        <v>0</v>
      </c>
      <c r="AZ301" s="58">
        <v>-24</v>
      </c>
      <c r="BA301" s="58"/>
      <c r="BB301" s="58"/>
      <c r="BC301" s="65" t="s">
        <v>74</v>
      </c>
      <c r="BD301" s="58">
        <v>1</v>
      </c>
      <c r="BE301" s="66" t="s">
        <v>73</v>
      </c>
      <c r="BF301" s="59">
        <v>0</v>
      </c>
      <c r="BG301" s="71"/>
      <c r="BH301" s="70" t="s">
        <v>750</v>
      </c>
      <c r="BI301" s="70" t="s">
        <v>69</v>
      </c>
      <c r="BJ301" s="70">
        <v>59</v>
      </c>
      <c r="BK301" s="84">
        <v>0</v>
      </c>
      <c r="BL301">
        <f t="shared" si="4"/>
        <v>1371.998</v>
      </c>
    </row>
    <row r="302" spans="1:64" ht="13.8" hidden="1" x14ac:dyDescent="0.25">
      <c r="A302" s="11"/>
      <c r="B302" s="11"/>
      <c r="C302" s="58" t="s">
        <v>871</v>
      </c>
      <c r="D302" s="58" t="s">
        <v>903</v>
      </c>
      <c r="E302" s="58" t="s">
        <v>904</v>
      </c>
      <c r="F302" s="58" t="s">
        <v>69</v>
      </c>
      <c r="G302" s="58" t="s">
        <v>168</v>
      </c>
      <c r="H302" s="64">
        <v>22538</v>
      </c>
      <c r="I302" s="58">
        <v>12</v>
      </c>
      <c r="J302" s="58" t="s">
        <v>157</v>
      </c>
      <c r="K302" s="65" t="s">
        <v>750</v>
      </c>
      <c r="L302" s="58">
        <v>0</v>
      </c>
      <c r="M302" s="66" t="s">
        <v>73</v>
      </c>
      <c r="N302" s="58" t="e">
        <v>#NUM!</v>
      </c>
      <c r="O302" s="58" t="s">
        <v>97</v>
      </c>
      <c r="P302" s="58" t="s">
        <v>97</v>
      </c>
      <c r="Q302" s="59"/>
      <c r="R302" s="58"/>
      <c r="S302" s="63" t="s">
        <v>97</v>
      </c>
      <c r="T302" s="58" t="s">
        <v>97</v>
      </c>
      <c r="U302" s="59"/>
      <c r="V302" s="60"/>
      <c r="W302" s="63" t="s">
        <v>97</v>
      </c>
      <c r="X302" s="58" t="s">
        <v>97</v>
      </c>
      <c r="Y302" s="59"/>
      <c r="Z302" s="60"/>
      <c r="AA302" s="58" t="s">
        <v>97</v>
      </c>
      <c r="AB302" s="58" t="s">
        <v>97</v>
      </c>
      <c r="AC302" s="58"/>
      <c r="AD302" s="58"/>
      <c r="AE302" s="62" t="s">
        <v>97</v>
      </c>
      <c r="AF302" s="58" t="s">
        <v>97</v>
      </c>
      <c r="AG302" s="58"/>
      <c r="AH302" s="58"/>
      <c r="AI302" s="63" t="s">
        <v>97</v>
      </c>
      <c r="AJ302" s="58" t="s">
        <v>97</v>
      </c>
      <c r="AK302" s="58"/>
      <c r="AL302" s="58"/>
      <c r="AM302" s="63" t="s">
        <v>97</v>
      </c>
      <c r="AN302" s="58" t="s">
        <v>97</v>
      </c>
      <c r="AO302" s="59"/>
      <c r="AP302" s="60"/>
      <c r="AQ302" s="58" t="b">
        <v>0</v>
      </c>
      <c r="AR302" s="58">
        <v>-24</v>
      </c>
      <c r="AS302" s="58"/>
      <c r="AT302" s="58"/>
      <c r="AU302" s="58" t="b">
        <v>0</v>
      </c>
      <c r="AV302" s="58">
        <v>-24</v>
      </c>
      <c r="AW302" s="58"/>
      <c r="AX302" s="58"/>
      <c r="AY302" s="58" t="b">
        <v>0</v>
      </c>
      <c r="AZ302" s="58">
        <v>-24</v>
      </c>
      <c r="BA302" s="59"/>
      <c r="BB302" s="60"/>
      <c r="BC302" s="65" t="s">
        <v>74</v>
      </c>
      <c r="BD302" s="58">
        <v>0</v>
      </c>
      <c r="BE302" s="66" t="s">
        <v>73</v>
      </c>
      <c r="BF302" s="59">
        <v>0</v>
      </c>
      <c r="BG302" s="71"/>
      <c r="BH302" s="70" t="s">
        <v>750</v>
      </c>
      <c r="BI302" s="70" t="s">
        <v>69</v>
      </c>
      <c r="BJ302" s="70">
        <v>60</v>
      </c>
      <c r="BK302" s="84">
        <v>0</v>
      </c>
      <c r="BL302">
        <f t="shared" si="4"/>
        <v>1371.998</v>
      </c>
    </row>
    <row r="303" spans="1:64" ht="13.8" hidden="1" x14ac:dyDescent="0.25">
      <c r="A303" s="11"/>
      <c r="B303" s="11"/>
      <c r="C303" s="58" t="s">
        <v>319</v>
      </c>
      <c r="D303" s="58" t="s">
        <v>288</v>
      </c>
      <c r="E303" s="58" t="s">
        <v>905</v>
      </c>
      <c r="F303" s="58" t="s">
        <v>69</v>
      </c>
      <c r="G303" s="58" t="s">
        <v>137</v>
      </c>
      <c r="H303" s="64">
        <v>23351</v>
      </c>
      <c r="I303" s="58">
        <v>12</v>
      </c>
      <c r="J303" s="58" t="s">
        <v>157</v>
      </c>
      <c r="K303" s="65" t="s">
        <v>750</v>
      </c>
      <c r="L303" s="58">
        <v>7</v>
      </c>
      <c r="M303" s="66" t="s">
        <v>73</v>
      </c>
      <c r="N303" s="58">
        <v>795</v>
      </c>
      <c r="O303" s="58">
        <v>136</v>
      </c>
      <c r="P303" s="58">
        <v>112</v>
      </c>
      <c r="Q303" s="59"/>
      <c r="R303" s="58"/>
      <c r="S303" s="63">
        <v>129</v>
      </c>
      <c r="T303" s="58">
        <v>105</v>
      </c>
      <c r="U303" s="59"/>
      <c r="V303" s="58"/>
      <c r="W303" s="63">
        <v>132</v>
      </c>
      <c r="X303" s="58">
        <v>108</v>
      </c>
      <c r="Y303" s="58"/>
      <c r="Z303" s="58"/>
      <c r="AA303" s="58">
        <v>125</v>
      </c>
      <c r="AB303" s="58">
        <v>101</v>
      </c>
      <c r="AC303" s="58"/>
      <c r="AD303" s="58"/>
      <c r="AE303" s="62">
        <v>136</v>
      </c>
      <c r="AF303" s="58">
        <v>112</v>
      </c>
      <c r="AG303" s="58"/>
      <c r="AH303" s="58"/>
      <c r="AI303" s="63">
        <v>138</v>
      </c>
      <c r="AJ303" s="58">
        <v>114</v>
      </c>
      <c r="AK303" s="58"/>
      <c r="AL303" s="58"/>
      <c r="AM303" s="63">
        <v>137</v>
      </c>
      <c r="AN303" s="58">
        <v>113</v>
      </c>
      <c r="AO303" s="58"/>
      <c r="AP303" s="58"/>
      <c r="AQ303" s="58" t="b">
        <v>0</v>
      </c>
      <c r="AR303" s="58">
        <v>-24</v>
      </c>
      <c r="AS303" s="59"/>
      <c r="AT303" s="60"/>
      <c r="AU303" s="58" t="b">
        <v>0</v>
      </c>
      <c r="AV303" s="58">
        <v>-24</v>
      </c>
      <c r="AW303" s="58"/>
      <c r="AX303" s="58"/>
      <c r="AY303" s="58" t="b">
        <v>0</v>
      </c>
      <c r="AZ303" s="58">
        <v>-24</v>
      </c>
      <c r="BA303" s="58"/>
      <c r="BB303" s="58"/>
      <c r="BC303" s="65" t="s">
        <v>74</v>
      </c>
      <c r="BD303" s="58">
        <v>7</v>
      </c>
      <c r="BE303" s="66" t="s">
        <v>73</v>
      </c>
      <c r="BF303" s="59">
        <v>0</v>
      </c>
      <c r="BG303" s="71"/>
      <c r="BH303" s="70" t="s">
        <v>750</v>
      </c>
      <c r="BI303" s="70" t="s">
        <v>69</v>
      </c>
      <c r="BJ303" s="70">
        <v>61</v>
      </c>
      <c r="BK303" s="84">
        <v>0</v>
      </c>
      <c r="BL303">
        <f t="shared" si="4"/>
        <v>1371.998</v>
      </c>
    </row>
    <row r="304" spans="1:64" ht="13.8" hidden="1" x14ac:dyDescent="0.25">
      <c r="A304" s="11"/>
      <c r="B304" s="11"/>
      <c r="C304" s="58" t="s">
        <v>877</v>
      </c>
      <c r="D304" s="58" t="s">
        <v>907</v>
      </c>
      <c r="E304" s="58" t="s">
        <v>908</v>
      </c>
      <c r="F304" s="58" t="s">
        <v>69</v>
      </c>
      <c r="G304" s="58" t="s">
        <v>481</v>
      </c>
      <c r="H304" s="64">
        <v>24624</v>
      </c>
      <c r="I304" s="58">
        <v>12</v>
      </c>
      <c r="J304" s="58" t="s">
        <v>157</v>
      </c>
      <c r="K304" s="65" t="s">
        <v>750</v>
      </c>
      <c r="L304" s="58">
        <v>0</v>
      </c>
      <c r="M304" s="66" t="s">
        <v>73</v>
      </c>
      <c r="N304" s="58" t="e">
        <v>#NUM!</v>
      </c>
      <c r="O304" s="58" t="s">
        <v>97</v>
      </c>
      <c r="P304" s="58" t="s">
        <v>97</v>
      </c>
      <c r="Q304" s="59"/>
      <c r="R304" s="58"/>
      <c r="S304" s="63" t="s">
        <v>97</v>
      </c>
      <c r="T304" s="58" t="s">
        <v>97</v>
      </c>
      <c r="U304" s="59"/>
      <c r="V304" s="60"/>
      <c r="W304" s="63" t="s">
        <v>97</v>
      </c>
      <c r="X304" s="58" t="s">
        <v>97</v>
      </c>
      <c r="Y304" s="58"/>
      <c r="Z304" s="58"/>
      <c r="AA304" s="58" t="s">
        <v>97</v>
      </c>
      <c r="AB304" s="58" t="s">
        <v>97</v>
      </c>
      <c r="AC304" s="58"/>
      <c r="AD304" s="58"/>
      <c r="AE304" s="62" t="s">
        <v>97</v>
      </c>
      <c r="AF304" s="58" t="s">
        <v>97</v>
      </c>
      <c r="AG304" s="58"/>
      <c r="AH304" s="58"/>
      <c r="AI304" s="63" t="s">
        <v>97</v>
      </c>
      <c r="AJ304" s="58" t="s">
        <v>97</v>
      </c>
      <c r="AK304" s="58"/>
      <c r="AL304" s="58"/>
      <c r="AM304" s="63" t="s">
        <v>97</v>
      </c>
      <c r="AN304" s="58" t="s">
        <v>97</v>
      </c>
      <c r="AO304" s="58"/>
      <c r="AP304" s="58"/>
      <c r="AQ304" s="58" t="b">
        <v>0</v>
      </c>
      <c r="AR304" s="58">
        <v>-24</v>
      </c>
      <c r="AS304" s="58"/>
      <c r="AT304" s="58"/>
      <c r="AU304" s="58" t="b">
        <v>0</v>
      </c>
      <c r="AV304" s="58">
        <v>-24</v>
      </c>
      <c r="AW304" s="58"/>
      <c r="AX304" s="58"/>
      <c r="AY304" s="58" t="b">
        <v>0</v>
      </c>
      <c r="AZ304" s="58">
        <v>-24</v>
      </c>
      <c r="BA304" s="58"/>
      <c r="BB304" s="58"/>
      <c r="BC304" s="65" t="s">
        <v>74</v>
      </c>
      <c r="BD304" s="58">
        <v>0</v>
      </c>
      <c r="BE304" s="66" t="s">
        <v>73</v>
      </c>
      <c r="BF304" s="59">
        <v>0</v>
      </c>
      <c r="BG304" s="71"/>
      <c r="BH304" s="70" t="s">
        <v>750</v>
      </c>
      <c r="BI304" s="70" t="s">
        <v>69</v>
      </c>
      <c r="BJ304" s="70">
        <v>62</v>
      </c>
      <c r="BK304" s="84">
        <v>0</v>
      </c>
      <c r="BL304">
        <f t="shared" si="4"/>
        <v>1371.998</v>
      </c>
    </row>
    <row r="305" spans="1:64" ht="13.8" hidden="1" x14ac:dyDescent="0.25">
      <c r="A305" s="11"/>
      <c r="B305" s="11"/>
      <c r="C305" s="58" t="s">
        <v>508</v>
      </c>
      <c r="D305" s="58" t="s">
        <v>911</v>
      </c>
      <c r="E305" s="58" t="s">
        <v>912</v>
      </c>
      <c r="F305" s="58" t="s">
        <v>69</v>
      </c>
      <c r="G305" s="58" t="s">
        <v>110</v>
      </c>
      <c r="H305" s="64">
        <v>26797</v>
      </c>
      <c r="I305" s="58">
        <v>12</v>
      </c>
      <c r="J305" s="58" t="s">
        <v>157</v>
      </c>
      <c r="K305" s="65" t="s">
        <v>750</v>
      </c>
      <c r="L305" s="58">
        <v>0</v>
      </c>
      <c r="M305" s="66" t="s">
        <v>73</v>
      </c>
      <c r="N305" s="58" t="e">
        <v>#NUM!</v>
      </c>
      <c r="O305" s="58" t="s">
        <v>97</v>
      </c>
      <c r="P305" s="58" t="s">
        <v>97</v>
      </c>
      <c r="Q305" s="59"/>
      <c r="R305" s="58"/>
      <c r="S305" s="63" t="s">
        <v>97</v>
      </c>
      <c r="T305" s="58" t="s">
        <v>97</v>
      </c>
      <c r="U305" s="59"/>
      <c r="V305" s="58"/>
      <c r="W305" s="63" t="s">
        <v>97</v>
      </c>
      <c r="X305" s="58" t="s">
        <v>97</v>
      </c>
      <c r="Y305" s="58"/>
      <c r="Z305" s="58"/>
      <c r="AA305" s="58" t="s">
        <v>97</v>
      </c>
      <c r="AB305" s="58" t="s">
        <v>97</v>
      </c>
      <c r="AC305" s="58"/>
      <c r="AD305" s="58"/>
      <c r="AE305" s="62" t="s">
        <v>97</v>
      </c>
      <c r="AF305" s="58" t="s">
        <v>97</v>
      </c>
      <c r="AG305" s="58"/>
      <c r="AH305" s="58"/>
      <c r="AI305" s="63" t="s">
        <v>97</v>
      </c>
      <c r="AJ305" s="58" t="s">
        <v>97</v>
      </c>
      <c r="AK305" s="58"/>
      <c r="AL305" s="58"/>
      <c r="AM305" s="63" t="s">
        <v>97</v>
      </c>
      <c r="AN305" s="58" t="s">
        <v>97</v>
      </c>
      <c r="AO305" s="59"/>
      <c r="AP305" s="60"/>
      <c r="AQ305" s="58" t="b">
        <v>0</v>
      </c>
      <c r="AR305" s="58">
        <v>-24</v>
      </c>
      <c r="AS305" s="58"/>
      <c r="AT305" s="58"/>
      <c r="AU305" s="58" t="b">
        <v>0</v>
      </c>
      <c r="AV305" s="58">
        <v>-24</v>
      </c>
      <c r="AW305" s="58"/>
      <c r="AX305" s="58"/>
      <c r="AY305" s="58" t="b">
        <v>0</v>
      </c>
      <c r="AZ305" s="58">
        <v>-24</v>
      </c>
      <c r="BA305" s="58"/>
      <c r="BB305" s="58"/>
      <c r="BC305" s="65" t="s">
        <v>74</v>
      </c>
      <c r="BD305" s="58">
        <v>0</v>
      </c>
      <c r="BE305" s="66" t="s">
        <v>73</v>
      </c>
      <c r="BF305" s="59">
        <v>0</v>
      </c>
      <c r="BG305" s="71"/>
      <c r="BH305" s="70" t="s">
        <v>750</v>
      </c>
      <c r="BI305" s="70" t="s">
        <v>69</v>
      </c>
      <c r="BJ305" s="70">
        <v>63</v>
      </c>
      <c r="BK305" s="84">
        <v>0</v>
      </c>
      <c r="BL305">
        <f t="shared" si="4"/>
        <v>1371.998</v>
      </c>
    </row>
    <row r="306" spans="1:64" hidden="1" x14ac:dyDescent="0.25">
      <c r="A306" s="11"/>
      <c r="B306" s="11"/>
      <c r="C306" s="58" t="s">
        <v>775</v>
      </c>
      <c r="D306" s="58" t="s">
        <v>913</v>
      </c>
      <c r="E306" s="58" t="s">
        <v>914</v>
      </c>
      <c r="F306" s="58" t="s">
        <v>69</v>
      </c>
      <c r="G306" s="58" t="s">
        <v>137</v>
      </c>
      <c r="H306" s="64">
        <v>28169</v>
      </c>
      <c r="I306" s="58">
        <v>12</v>
      </c>
      <c r="J306" s="58" t="s">
        <v>157</v>
      </c>
      <c r="K306" s="65" t="s">
        <v>750</v>
      </c>
      <c r="L306" s="58">
        <v>6</v>
      </c>
      <c r="M306" s="66" t="s">
        <v>73</v>
      </c>
      <c r="N306" s="58">
        <v>813</v>
      </c>
      <c r="O306" s="58">
        <v>131</v>
      </c>
      <c r="P306" s="58">
        <v>107</v>
      </c>
      <c r="Q306" s="59"/>
      <c r="R306" s="58"/>
      <c r="S306" s="63" t="s">
        <v>97</v>
      </c>
      <c r="T306" s="58" t="s">
        <v>97</v>
      </c>
      <c r="U306" s="59"/>
      <c r="V306" s="58"/>
      <c r="W306" s="63">
        <v>131</v>
      </c>
      <c r="X306" s="58">
        <v>107</v>
      </c>
      <c r="Y306" s="58"/>
      <c r="Z306" s="58"/>
      <c r="AA306" s="58">
        <v>134</v>
      </c>
      <c r="AB306" s="58">
        <v>110</v>
      </c>
      <c r="AC306" s="58"/>
      <c r="AD306" s="58"/>
      <c r="AE306" s="62">
        <v>146</v>
      </c>
      <c r="AF306" s="58">
        <v>122</v>
      </c>
      <c r="AG306" s="58"/>
      <c r="AH306" s="58"/>
      <c r="AI306" s="63">
        <v>139</v>
      </c>
      <c r="AJ306" s="58">
        <v>115</v>
      </c>
      <c r="AK306" s="58"/>
      <c r="AL306" s="58"/>
      <c r="AM306" s="63">
        <v>132</v>
      </c>
      <c r="AN306" s="58">
        <v>108</v>
      </c>
      <c r="AO306" s="58"/>
      <c r="AP306" s="58"/>
      <c r="AQ306" s="58" t="b">
        <v>0</v>
      </c>
      <c r="AR306" s="58">
        <v>-24</v>
      </c>
      <c r="AS306" s="58"/>
      <c r="AT306" s="58"/>
      <c r="AU306" s="58" t="b">
        <v>0</v>
      </c>
      <c r="AV306" s="58">
        <v>-24</v>
      </c>
      <c r="AW306" s="58"/>
      <c r="AX306" s="58"/>
      <c r="AY306" s="58" t="b">
        <v>0</v>
      </c>
      <c r="AZ306" s="58">
        <v>-24</v>
      </c>
      <c r="BA306" s="58"/>
      <c r="BB306" s="58"/>
      <c r="BC306" s="65" t="s">
        <v>74</v>
      </c>
      <c r="BD306" s="58">
        <v>6</v>
      </c>
      <c r="BE306" s="66" t="s">
        <v>73</v>
      </c>
      <c r="BF306" s="59">
        <v>0</v>
      </c>
      <c r="BG306" s="71"/>
      <c r="BH306" s="70" t="s">
        <v>750</v>
      </c>
      <c r="BI306" s="70" t="s">
        <v>69</v>
      </c>
      <c r="BJ306" s="70">
        <v>64</v>
      </c>
      <c r="BK306" s="84">
        <v>0</v>
      </c>
      <c r="BL306">
        <f t="shared" si="4"/>
        <v>1371.998</v>
      </c>
    </row>
    <row r="307" spans="1:64" ht="13.8" hidden="1" x14ac:dyDescent="0.25">
      <c r="A307" s="11"/>
      <c r="B307" s="11"/>
      <c r="C307" s="58" t="s">
        <v>915</v>
      </c>
      <c r="D307" s="58" t="s">
        <v>916</v>
      </c>
      <c r="E307" s="58" t="s">
        <v>917</v>
      </c>
      <c r="F307" s="58" t="s">
        <v>69</v>
      </c>
      <c r="G307" s="58" t="s">
        <v>70</v>
      </c>
      <c r="H307" s="64">
        <v>30851</v>
      </c>
      <c r="I307" s="58">
        <v>12</v>
      </c>
      <c r="J307" s="58" t="s">
        <v>157</v>
      </c>
      <c r="K307" s="65" t="s">
        <v>750</v>
      </c>
      <c r="L307" s="58">
        <v>0</v>
      </c>
      <c r="M307" s="66" t="s">
        <v>73</v>
      </c>
      <c r="N307" s="58" t="e">
        <v>#NUM!</v>
      </c>
      <c r="O307" s="58" t="s">
        <v>97</v>
      </c>
      <c r="P307" s="58" t="s">
        <v>97</v>
      </c>
      <c r="Q307" s="59"/>
      <c r="R307" s="58"/>
      <c r="S307" s="63" t="s">
        <v>97</v>
      </c>
      <c r="T307" s="58" t="s">
        <v>97</v>
      </c>
      <c r="U307" s="59"/>
      <c r="V307" s="58"/>
      <c r="W307" s="63" t="s">
        <v>97</v>
      </c>
      <c r="X307" s="58" t="s">
        <v>97</v>
      </c>
      <c r="Y307" s="58"/>
      <c r="Z307" s="58"/>
      <c r="AA307" s="58" t="s">
        <v>97</v>
      </c>
      <c r="AB307" s="58" t="s">
        <v>97</v>
      </c>
      <c r="AC307" s="58"/>
      <c r="AD307" s="58"/>
      <c r="AE307" s="62" t="s">
        <v>97</v>
      </c>
      <c r="AF307" s="58" t="s">
        <v>97</v>
      </c>
      <c r="AG307" s="58"/>
      <c r="AH307" s="58"/>
      <c r="AI307" s="63" t="s">
        <v>97</v>
      </c>
      <c r="AJ307" s="58" t="s">
        <v>97</v>
      </c>
      <c r="AK307" s="58"/>
      <c r="AL307" s="58"/>
      <c r="AM307" s="63" t="s">
        <v>97</v>
      </c>
      <c r="AN307" s="58" t="s">
        <v>97</v>
      </c>
      <c r="AO307" s="59"/>
      <c r="AP307" s="60"/>
      <c r="AQ307" s="58" t="b">
        <v>0</v>
      </c>
      <c r="AR307" s="58">
        <v>-24</v>
      </c>
      <c r="AS307" s="58"/>
      <c r="AT307" s="58"/>
      <c r="AU307" s="58" t="b">
        <v>0</v>
      </c>
      <c r="AV307" s="58">
        <v>-24</v>
      </c>
      <c r="AW307" s="58"/>
      <c r="AX307" s="58"/>
      <c r="AY307" s="58" t="b">
        <v>0</v>
      </c>
      <c r="AZ307" s="58">
        <v>-24</v>
      </c>
      <c r="BA307" s="58"/>
      <c r="BB307" s="58"/>
      <c r="BC307" s="65" t="s">
        <v>74</v>
      </c>
      <c r="BD307" s="58">
        <v>0</v>
      </c>
      <c r="BE307" s="66" t="s">
        <v>73</v>
      </c>
      <c r="BF307" s="59">
        <v>0</v>
      </c>
      <c r="BG307" s="71"/>
      <c r="BH307" s="70" t="s">
        <v>750</v>
      </c>
      <c r="BI307" s="70" t="s">
        <v>69</v>
      </c>
      <c r="BJ307" s="70">
        <v>65</v>
      </c>
      <c r="BK307" s="84">
        <v>0</v>
      </c>
      <c r="BL307">
        <f t="shared" si="4"/>
        <v>1371.998</v>
      </c>
    </row>
    <row r="308" spans="1:64" ht="13.8" x14ac:dyDescent="0.25">
      <c r="A308" s="11"/>
      <c r="B308" s="11"/>
      <c r="C308" s="58" t="s">
        <v>925</v>
      </c>
      <c r="D308" s="58" t="s">
        <v>231</v>
      </c>
      <c r="E308" s="58" t="s">
        <v>926</v>
      </c>
      <c r="F308" s="58" t="s">
        <v>145</v>
      </c>
      <c r="G308" s="58" t="s">
        <v>204</v>
      </c>
      <c r="H308" s="64">
        <v>27807</v>
      </c>
      <c r="I308" s="58">
        <v>5</v>
      </c>
      <c r="J308" s="58" t="s">
        <v>121</v>
      </c>
      <c r="K308" s="65" t="s">
        <v>750</v>
      </c>
      <c r="L308" s="58">
        <v>7</v>
      </c>
      <c r="M308" s="66" t="s">
        <v>73</v>
      </c>
      <c r="N308" s="58">
        <v>625</v>
      </c>
      <c r="O308" s="58">
        <v>110</v>
      </c>
      <c r="P308" s="58">
        <v>100</v>
      </c>
      <c r="Q308" s="59"/>
      <c r="R308" s="60"/>
      <c r="S308" s="63">
        <v>121</v>
      </c>
      <c r="T308" s="58">
        <v>111</v>
      </c>
      <c r="U308" s="59"/>
      <c r="V308" s="58"/>
      <c r="W308" s="63">
        <v>100</v>
      </c>
      <c r="X308" s="58">
        <v>90</v>
      </c>
      <c r="Y308" s="59">
        <v>10</v>
      </c>
      <c r="Z308" s="60" t="s">
        <v>65</v>
      </c>
      <c r="AA308" s="58">
        <v>100</v>
      </c>
      <c r="AB308" s="58">
        <v>90</v>
      </c>
      <c r="AC308" s="58">
        <v>5</v>
      </c>
      <c r="AD308" s="58" t="s">
        <v>66</v>
      </c>
      <c r="AE308" s="62">
        <v>103</v>
      </c>
      <c r="AF308" s="58">
        <v>93</v>
      </c>
      <c r="AG308" s="58">
        <v>4</v>
      </c>
      <c r="AH308" s="58" t="s">
        <v>83</v>
      </c>
      <c r="AI308" s="63">
        <v>114</v>
      </c>
      <c r="AJ308" s="58">
        <v>104</v>
      </c>
      <c r="AK308" s="58"/>
      <c r="AL308" s="58"/>
      <c r="AM308" s="63">
        <v>98</v>
      </c>
      <c r="AN308" s="58">
        <v>88</v>
      </c>
      <c r="AO308" s="59">
        <v>6</v>
      </c>
      <c r="AP308" s="60" t="s">
        <v>77</v>
      </c>
      <c r="AQ308" s="58" t="b">
        <v>0</v>
      </c>
      <c r="AR308" s="58">
        <v>-10</v>
      </c>
      <c r="AS308" s="58"/>
      <c r="AT308" s="58"/>
      <c r="AU308" s="58" t="b">
        <v>0</v>
      </c>
      <c r="AV308" s="58">
        <v>-10</v>
      </c>
      <c r="AW308" s="58"/>
      <c r="AX308" s="58"/>
      <c r="AY308" s="58" t="b">
        <v>0</v>
      </c>
      <c r="AZ308" s="58">
        <v>-10</v>
      </c>
      <c r="BA308" s="58"/>
      <c r="BB308" s="58"/>
      <c r="BC308" s="65" t="s">
        <v>74</v>
      </c>
      <c r="BD308" s="58">
        <v>7</v>
      </c>
      <c r="BE308" s="66" t="s">
        <v>73</v>
      </c>
      <c r="BF308" s="59">
        <v>25</v>
      </c>
      <c r="BG308" s="71"/>
      <c r="BH308" s="73" t="s">
        <v>750</v>
      </c>
      <c r="BI308" s="73" t="s">
        <v>145</v>
      </c>
      <c r="BJ308" s="73">
        <v>1</v>
      </c>
      <c r="BK308" s="85">
        <v>25</v>
      </c>
      <c r="BL308">
        <f t="shared" si="4"/>
        <v>1396.998</v>
      </c>
    </row>
    <row r="309" spans="1:64" x14ac:dyDescent="0.25">
      <c r="A309" s="11"/>
      <c r="B309" s="11"/>
      <c r="C309" s="58" t="s">
        <v>346</v>
      </c>
      <c r="D309" s="58" t="s">
        <v>326</v>
      </c>
      <c r="E309" s="58" t="s">
        <v>656</v>
      </c>
      <c r="F309" s="58" t="s">
        <v>145</v>
      </c>
      <c r="G309" s="58" t="s">
        <v>110</v>
      </c>
      <c r="H309" s="64">
        <v>19545</v>
      </c>
      <c r="I309" s="58">
        <v>6</v>
      </c>
      <c r="J309" s="58" t="s">
        <v>121</v>
      </c>
      <c r="K309" s="65" t="s">
        <v>750</v>
      </c>
      <c r="L309" s="58">
        <v>6</v>
      </c>
      <c r="M309" s="66" t="s">
        <v>73</v>
      </c>
      <c r="N309" s="58">
        <v>644</v>
      </c>
      <c r="O309" s="58" t="s">
        <v>97</v>
      </c>
      <c r="P309" s="58" t="s">
        <v>97</v>
      </c>
      <c r="Q309" s="59"/>
      <c r="R309" s="58"/>
      <c r="S309" s="63">
        <v>109</v>
      </c>
      <c r="T309" s="58">
        <v>97</v>
      </c>
      <c r="U309" s="59">
        <v>3</v>
      </c>
      <c r="V309" s="58" t="s">
        <v>89</v>
      </c>
      <c r="W309" s="63">
        <v>108</v>
      </c>
      <c r="X309" s="58">
        <v>96</v>
      </c>
      <c r="Y309" s="58">
        <v>3</v>
      </c>
      <c r="Z309" s="58" t="s">
        <v>89</v>
      </c>
      <c r="AA309" s="58">
        <v>112</v>
      </c>
      <c r="AB309" s="58">
        <v>100</v>
      </c>
      <c r="AC309" s="58"/>
      <c r="AD309" s="58"/>
      <c r="AE309" s="62">
        <v>99</v>
      </c>
      <c r="AF309" s="58">
        <v>87</v>
      </c>
      <c r="AG309" s="58">
        <v>10</v>
      </c>
      <c r="AH309" s="58" t="s">
        <v>65</v>
      </c>
      <c r="AI309" s="63">
        <v>109</v>
      </c>
      <c r="AJ309" s="58">
        <v>97</v>
      </c>
      <c r="AK309" s="58">
        <v>0.5</v>
      </c>
      <c r="AL309" s="58" t="s">
        <v>172</v>
      </c>
      <c r="AM309" s="63">
        <v>107</v>
      </c>
      <c r="AN309" s="58">
        <v>95</v>
      </c>
      <c r="AO309" s="58">
        <v>0.5</v>
      </c>
      <c r="AP309" s="58" t="s">
        <v>172</v>
      </c>
      <c r="AQ309" s="58" t="b">
        <v>0</v>
      </c>
      <c r="AR309" s="58">
        <v>-12</v>
      </c>
      <c r="AS309" s="58"/>
      <c r="AT309" s="58"/>
      <c r="AU309" s="58" t="b">
        <v>0</v>
      </c>
      <c r="AV309" s="58">
        <v>-12</v>
      </c>
      <c r="AW309" s="58"/>
      <c r="AX309" s="58"/>
      <c r="AY309" s="58" t="b">
        <v>0</v>
      </c>
      <c r="AZ309" s="58">
        <v>-12</v>
      </c>
      <c r="BA309" s="58"/>
      <c r="BB309" s="58"/>
      <c r="BC309" s="65" t="s">
        <v>74</v>
      </c>
      <c r="BD309" s="58">
        <v>6</v>
      </c>
      <c r="BE309" s="66" t="s">
        <v>73</v>
      </c>
      <c r="BF309" s="59">
        <v>17</v>
      </c>
      <c r="BG309" s="71"/>
      <c r="BH309" s="73" t="s">
        <v>750</v>
      </c>
      <c r="BI309" s="73" t="s">
        <v>145</v>
      </c>
      <c r="BJ309" s="73">
        <v>2</v>
      </c>
      <c r="BK309" s="85">
        <v>17</v>
      </c>
      <c r="BL309">
        <f t="shared" si="4"/>
        <v>1413.998</v>
      </c>
    </row>
    <row r="310" spans="1:64" ht="13.8" x14ac:dyDescent="0.25">
      <c r="A310" s="11"/>
      <c r="B310" s="11"/>
      <c r="C310" s="58" t="s">
        <v>372</v>
      </c>
      <c r="D310" s="58" t="s">
        <v>922</v>
      </c>
      <c r="E310" s="58" t="s">
        <v>923</v>
      </c>
      <c r="F310" s="58" t="s">
        <v>145</v>
      </c>
      <c r="G310" s="58" t="s">
        <v>70</v>
      </c>
      <c r="H310" s="64" t="s">
        <v>924</v>
      </c>
      <c r="I310" s="58">
        <v>4</v>
      </c>
      <c r="J310" s="58" t="s">
        <v>121</v>
      </c>
      <c r="K310" s="65" t="s">
        <v>750</v>
      </c>
      <c r="L310" s="58">
        <v>6</v>
      </c>
      <c r="M310" s="66" t="s">
        <v>73</v>
      </c>
      <c r="N310" s="58">
        <v>637</v>
      </c>
      <c r="O310" s="58">
        <v>101</v>
      </c>
      <c r="P310" s="58">
        <v>93</v>
      </c>
      <c r="Q310" s="59">
        <v>2</v>
      </c>
      <c r="R310" s="60" t="s">
        <v>101</v>
      </c>
      <c r="S310" s="63">
        <v>108</v>
      </c>
      <c r="T310" s="58">
        <v>100</v>
      </c>
      <c r="U310" s="59"/>
      <c r="V310" s="58"/>
      <c r="W310" s="63">
        <v>99</v>
      </c>
      <c r="X310" s="58">
        <v>91</v>
      </c>
      <c r="Y310" s="58">
        <v>8</v>
      </c>
      <c r="Z310" s="58" t="s">
        <v>64</v>
      </c>
      <c r="AA310" s="58">
        <v>97</v>
      </c>
      <c r="AB310" s="58">
        <v>89</v>
      </c>
      <c r="AC310" s="58">
        <v>6</v>
      </c>
      <c r="AD310" s="58" t="s">
        <v>77</v>
      </c>
      <c r="AE310" s="62">
        <v>120</v>
      </c>
      <c r="AF310" s="58">
        <v>112</v>
      </c>
      <c r="AG310" s="58"/>
      <c r="AH310" s="58"/>
      <c r="AI310" s="63" t="s">
        <v>97</v>
      </c>
      <c r="AJ310" s="58" t="s">
        <v>97</v>
      </c>
      <c r="AK310" s="58"/>
      <c r="AL310" s="58"/>
      <c r="AM310" s="63">
        <v>112</v>
      </c>
      <c r="AN310" s="58">
        <v>104</v>
      </c>
      <c r="AO310" s="58"/>
      <c r="AP310" s="58"/>
      <c r="AQ310" s="58" t="b">
        <v>0</v>
      </c>
      <c r="AR310" s="58">
        <v>-8</v>
      </c>
      <c r="AS310" s="58"/>
      <c r="AT310" s="58"/>
      <c r="AU310" s="58" t="b">
        <v>0</v>
      </c>
      <c r="AV310" s="58">
        <v>-8</v>
      </c>
      <c r="AW310" s="58"/>
      <c r="AX310" s="58"/>
      <c r="AY310" s="58" t="b">
        <v>0</v>
      </c>
      <c r="AZ310" s="58">
        <v>-8</v>
      </c>
      <c r="BA310" s="58"/>
      <c r="BB310" s="58"/>
      <c r="BC310" s="65" t="s">
        <v>74</v>
      </c>
      <c r="BD310" s="58">
        <v>6</v>
      </c>
      <c r="BE310" s="66" t="s">
        <v>73</v>
      </c>
      <c r="BF310" s="59">
        <v>16</v>
      </c>
      <c r="BG310" s="71"/>
      <c r="BH310" s="73" t="s">
        <v>750</v>
      </c>
      <c r="BI310" s="73" t="s">
        <v>145</v>
      </c>
      <c r="BJ310" s="73">
        <v>3</v>
      </c>
      <c r="BK310" s="85">
        <v>16</v>
      </c>
      <c r="BL310">
        <f t="shared" si="4"/>
        <v>1429.998</v>
      </c>
    </row>
    <row r="311" spans="1:64" ht="13.8" x14ac:dyDescent="0.25">
      <c r="A311" s="11"/>
      <c r="B311" s="11"/>
      <c r="C311" s="58" t="s">
        <v>753</v>
      </c>
      <c r="D311" s="58" t="s">
        <v>1059</v>
      </c>
      <c r="E311" s="58" t="s">
        <v>1060</v>
      </c>
      <c r="F311" s="58" t="s">
        <v>145</v>
      </c>
      <c r="G311" s="58" t="s">
        <v>96</v>
      </c>
      <c r="H311" s="64">
        <v>23259</v>
      </c>
      <c r="I311" s="58">
        <v>9</v>
      </c>
      <c r="J311" s="58" t="s">
        <v>71</v>
      </c>
      <c r="K311" s="65" t="s">
        <v>750</v>
      </c>
      <c r="L311" s="58">
        <v>7</v>
      </c>
      <c r="M311" s="66" t="s">
        <v>73</v>
      </c>
      <c r="N311" s="58">
        <v>686</v>
      </c>
      <c r="O311" s="58">
        <v>114</v>
      </c>
      <c r="P311" s="58">
        <v>96</v>
      </c>
      <c r="Q311" s="59"/>
      <c r="R311" s="58"/>
      <c r="S311" s="63">
        <v>125</v>
      </c>
      <c r="T311" s="58">
        <v>107</v>
      </c>
      <c r="U311" s="59"/>
      <c r="V311" s="58"/>
      <c r="W311" s="63">
        <v>128</v>
      </c>
      <c r="X311" s="58">
        <v>110</v>
      </c>
      <c r="Y311" s="58"/>
      <c r="Z311" s="58"/>
      <c r="AA311" s="58">
        <v>117</v>
      </c>
      <c r="AB311" s="58">
        <v>99</v>
      </c>
      <c r="AC311" s="58"/>
      <c r="AD311" s="58"/>
      <c r="AE311" s="62">
        <v>117</v>
      </c>
      <c r="AF311" s="58">
        <v>99</v>
      </c>
      <c r="AG311" s="59"/>
      <c r="AH311" s="60"/>
      <c r="AI311" s="63">
        <v>108</v>
      </c>
      <c r="AJ311" s="58">
        <v>90</v>
      </c>
      <c r="AK311" s="58">
        <v>8</v>
      </c>
      <c r="AL311" s="58" t="s">
        <v>64</v>
      </c>
      <c r="AM311" s="63">
        <v>105</v>
      </c>
      <c r="AN311" s="58">
        <v>87</v>
      </c>
      <c r="AO311" s="58">
        <v>8</v>
      </c>
      <c r="AP311" s="58" t="s">
        <v>64</v>
      </c>
      <c r="AQ311" s="58" t="b">
        <v>0</v>
      </c>
      <c r="AR311" s="58">
        <v>-18</v>
      </c>
      <c r="AS311" s="58"/>
      <c r="AT311" s="58"/>
      <c r="AU311" s="58" t="b">
        <v>0</v>
      </c>
      <c r="AV311" s="58">
        <v>-18</v>
      </c>
      <c r="AW311" s="58"/>
      <c r="AX311" s="58"/>
      <c r="AY311" s="58" t="b">
        <v>0</v>
      </c>
      <c r="AZ311" s="58">
        <v>-18</v>
      </c>
      <c r="BA311" s="58"/>
      <c r="BB311" s="58"/>
      <c r="BC311" s="65" t="s">
        <v>74</v>
      </c>
      <c r="BD311" s="58">
        <v>7</v>
      </c>
      <c r="BE311" s="66" t="s">
        <v>73</v>
      </c>
      <c r="BF311" s="59">
        <v>16</v>
      </c>
      <c r="BG311" s="71"/>
      <c r="BH311" s="73" t="s">
        <v>750</v>
      </c>
      <c r="BI311" s="73" t="s">
        <v>145</v>
      </c>
      <c r="BJ311" s="73">
        <v>4</v>
      </c>
      <c r="BK311" s="85">
        <v>16</v>
      </c>
      <c r="BL311">
        <f t="shared" si="4"/>
        <v>1445.998</v>
      </c>
    </row>
    <row r="312" spans="1:64" x14ac:dyDescent="0.25">
      <c r="A312" s="11"/>
      <c r="B312" s="11"/>
      <c r="C312" s="58" t="s">
        <v>569</v>
      </c>
      <c r="D312" s="58" t="s">
        <v>983</v>
      </c>
      <c r="E312" s="58" t="s">
        <v>984</v>
      </c>
      <c r="F312" s="58" t="s">
        <v>145</v>
      </c>
      <c r="G312" s="58" t="s">
        <v>137</v>
      </c>
      <c r="H312" s="64">
        <v>21124</v>
      </c>
      <c r="I312" s="58">
        <v>3</v>
      </c>
      <c r="J312" s="58" t="s">
        <v>183</v>
      </c>
      <c r="K312" s="65" t="s">
        <v>750</v>
      </c>
      <c r="L312" s="58">
        <v>7</v>
      </c>
      <c r="M312" s="66" t="s">
        <v>73</v>
      </c>
      <c r="N312" s="58">
        <v>614</v>
      </c>
      <c r="O312" s="58">
        <v>106</v>
      </c>
      <c r="P312" s="58">
        <v>100</v>
      </c>
      <c r="Q312" s="59"/>
      <c r="R312" s="58"/>
      <c r="S312" s="63">
        <v>107</v>
      </c>
      <c r="T312" s="58">
        <v>101</v>
      </c>
      <c r="U312" s="59"/>
      <c r="V312" s="58"/>
      <c r="W312" s="63">
        <v>105</v>
      </c>
      <c r="X312" s="58">
        <v>99</v>
      </c>
      <c r="Y312" s="58">
        <v>0.5</v>
      </c>
      <c r="Z312" s="58" t="s">
        <v>172</v>
      </c>
      <c r="AA312" s="58">
        <v>99</v>
      </c>
      <c r="AB312" s="58">
        <v>93</v>
      </c>
      <c r="AC312" s="58">
        <v>1</v>
      </c>
      <c r="AD312" s="58" t="s">
        <v>84</v>
      </c>
      <c r="AE312" s="62">
        <v>109</v>
      </c>
      <c r="AF312" s="58">
        <v>103</v>
      </c>
      <c r="AG312" s="58"/>
      <c r="AH312" s="58"/>
      <c r="AI312" s="63">
        <v>105</v>
      </c>
      <c r="AJ312" s="58">
        <v>99</v>
      </c>
      <c r="AK312" s="58"/>
      <c r="AL312" s="58"/>
      <c r="AM312" s="63">
        <v>92</v>
      </c>
      <c r="AN312" s="58">
        <v>86</v>
      </c>
      <c r="AO312" s="58">
        <v>10</v>
      </c>
      <c r="AP312" s="58" t="s">
        <v>65</v>
      </c>
      <c r="AQ312" s="58" t="b">
        <v>0</v>
      </c>
      <c r="AR312" s="58">
        <v>-6</v>
      </c>
      <c r="AS312" s="58"/>
      <c r="AT312" s="58"/>
      <c r="AU312" s="58" t="b">
        <v>0</v>
      </c>
      <c r="AV312" s="58">
        <v>-6</v>
      </c>
      <c r="AW312" s="58"/>
      <c r="AX312" s="58"/>
      <c r="AY312" s="58" t="b">
        <v>0</v>
      </c>
      <c r="AZ312" s="58">
        <v>-6</v>
      </c>
      <c r="BA312" s="58"/>
      <c r="BB312" s="58"/>
      <c r="BC312" s="65" t="s">
        <v>74</v>
      </c>
      <c r="BD312" s="58">
        <v>7</v>
      </c>
      <c r="BE312" s="66" t="s">
        <v>73</v>
      </c>
      <c r="BF312" s="59">
        <v>11.5</v>
      </c>
      <c r="BG312" s="71"/>
      <c r="BH312" s="73" t="s">
        <v>750</v>
      </c>
      <c r="BI312" s="73" t="s">
        <v>145</v>
      </c>
      <c r="BJ312" s="73">
        <v>5</v>
      </c>
      <c r="BK312" s="85">
        <v>11.5</v>
      </c>
      <c r="BL312">
        <f t="shared" si="4"/>
        <v>1457.498</v>
      </c>
    </row>
    <row r="313" spans="1:64" ht="13.8" x14ac:dyDescent="0.25">
      <c r="A313" s="11"/>
      <c r="B313" s="11"/>
      <c r="C313" s="58" t="s">
        <v>989</v>
      </c>
      <c r="D313" s="58" t="s">
        <v>976</v>
      </c>
      <c r="E313" s="58" t="s">
        <v>1005</v>
      </c>
      <c r="F313" s="58" t="s">
        <v>145</v>
      </c>
      <c r="G313" s="58" t="s">
        <v>168</v>
      </c>
      <c r="H313" s="64">
        <v>22977</v>
      </c>
      <c r="I313" s="58">
        <v>2</v>
      </c>
      <c r="J313" s="58" t="s">
        <v>183</v>
      </c>
      <c r="K313" s="65" t="s">
        <v>750</v>
      </c>
      <c r="L313" s="58">
        <v>7</v>
      </c>
      <c r="M313" s="66" t="s">
        <v>73</v>
      </c>
      <c r="N313" s="58">
        <v>614</v>
      </c>
      <c r="O313" s="58">
        <v>106</v>
      </c>
      <c r="P313" s="58">
        <v>102</v>
      </c>
      <c r="Q313" s="59"/>
      <c r="R313" s="58"/>
      <c r="S313" s="63">
        <v>103</v>
      </c>
      <c r="T313" s="58">
        <v>99</v>
      </c>
      <c r="U313" s="59"/>
      <c r="V313" s="60"/>
      <c r="W313" s="63">
        <v>108</v>
      </c>
      <c r="X313" s="58">
        <v>104</v>
      </c>
      <c r="Y313" s="58"/>
      <c r="Z313" s="58"/>
      <c r="AA313" s="58">
        <v>108</v>
      </c>
      <c r="AB313" s="58">
        <v>104</v>
      </c>
      <c r="AC313" s="58"/>
      <c r="AD313" s="58"/>
      <c r="AE313" s="62">
        <v>102</v>
      </c>
      <c r="AF313" s="58">
        <v>98</v>
      </c>
      <c r="AG313" s="58"/>
      <c r="AH313" s="58"/>
      <c r="AI313" s="63">
        <v>94</v>
      </c>
      <c r="AJ313" s="58">
        <v>90</v>
      </c>
      <c r="AK313" s="58">
        <v>10</v>
      </c>
      <c r="AL313" s="58" t="s">
        <v>65</v>
      </c>
      <c r="AM313" s="63">
        <v>101</v>
      </c>
      <c r="AN313" s="58">
        <v>97</v>
      </c>
      <c r="AO313" s="58"/>
      <c r="AP313" s="58"/>
      <c r="AQ313" s="58" t="b">
        <v>0</v>
      </c>
      <c r="AR313" s="58">
        <v>-4</v>
      </c>
      <c r="AS313" s="58"/>
      <c r="AT313" s="58"/>
      <c r="AU313" s="58" t="b">
        <v>0</v>
      </c>
      <c r="AV313" s="58">
        <v>-4</v>
      </c>
      <c r="AW313" s="58"/>
      <c r="AX313" s="58"/>
      <c r="AY313" s="58" t="b">
        <v>0</v>
      </c>
      <c r="AZ313" s="58">
        <v>-4</v>
      </c>
      <c r="BA313" s="58"/>
      <c r="BB313" s="58"/>
      <c r="BC313" s="65" t="s">
        <v>74</v>
      </c>
      <c r="BD313" s="58">
        <v>7</v>
      </c>
      <c r="BE313" s="66" t="s">
        <v>73</v>
      </c>
      <c r="BF313" s="59">
        <v>10</v>
      </c>
      <c r="BG313" s="71"/>
      <c r="BH313" s="73" t="s">
        <v>750</v>
      </c>
      <c r="BI313" s="73" t="s">
        <v>145</v>
      </c>
      <c r="BJ313" s="73">
        <v>6</v>
      </c>
      <c r="BK313" s="85">
        <v>10</v>
      </c>
      <c r="BL313">
        <f t="shared" si="4"/>
        <v>1467.498</v>
      </c>
    </row>
    <row r="314" spans="1:64" x14ac:dyDescent="0.25">
      <c r="A314" s="11"/>
      <c r="B314" s="11"/>
      <c r="C314" s="58" t="s">
        <v>721</v>
      </c>
      <c r="D314" s="58" t="s">
        <v>758</v>
      </c>
      <c r="E314" s="58" t="s">
        <v>220</v>
      </c>
      <c r="F314" s="58" t="s">
        <v>145</v>
      </c>
      <c r="G314" s="58" t="s">
        <v>126</v>
      </c>
      <c r="H314" s="64">
        <v>24451</v>
      </c>
      <c r="I314" s="58">
        <v>2</v>
      </c>
      <c r="J314" s="58" t="s">
        <v>183</v>
      </c>
      <c r="K314" s="65" t="s">
        <v>750</v>
      </c>
      <c r="L314" s="58">
        <v>7</v>
      </c>
      <c r="M314" s="66" t="s">
        <v>73</v>
      </c>
      <c r="N314" s="58">
        <v>620</v>
      </c>
      <c r="O314" s="58">
        <v>104</v>
      </c>
      <c r="P314" s="58">
        <v>100</v>
      </c>
      <c r="Q314" s="59"/>
      <c r="R314" s="58"/>
      <c r="S314" s="63">
        <v>95</v>
      </c>
      <c r="T314" s="58">
        <v>91</v>
      </c>
      <c r="U314" s="59">
        <v>10</v>
      </c>
      <c r="V314" s="58" t="s">
        <v>65</v>
      </c>
      <c r="W314" s="63">
        <v>113</v>
      </c>
      <c r="X314" s="58">
        <v>109</v>
      </c>
      <c r="Y314" s="58"/>
      <c r="Z314" s="58"/>
      <c r="AA314" s="58">
        <v>101</v>
      </c>
      <c r="AB314" s="58">
        <v>97</v>
      </c>
      <c r="AC314" s="58"/>
      <c r="AD314" s="58"/>
      <c r="AE314" s="62">
        <v>107</v>
      </c>
      <c r="AF314" s="58">
        <v>103</v>
      </c>
      <c r="AG314" s="58"/>
      <c r="AH314" s="58"/>
      <c r="AI314" s="63">
        <v>107</v>
      </c>
      <c r="AJ314" s="58">
        <v>103</v>
      </c>
      <c r="AK314" s="58"/>
      <c r="AL314" s="58"/>
      <c r="AM314" s="63">
        <v>106</v>
      </c>
      <c r="AN314" s="58">
        <v>102</v>
      </c>
      <c r="AO314" s="58"/>
      <c r="AP314" s="58"/>
      <c r="AQ314" s="58" t="b">
        <v>0</v>
      </c>
      <c r="AR314" s="58">
        <v>-4</v>
      </c>
      <c r="AS314" s="58"/>
      <c r="AT314" s="58"/>
      <c r="AU314" s="58" t="b">
        <v>0</v>
      </c>
      <c r="AV314" s="58">
        <v>-4</v>
      </c>
      <c r="AW314" s="58"/>
      <c r="AX314" s="58"/>
      <c r="AY314" s="58" t="b">
        <v>0</v>
      </c>
      <c r="AZ314" s="58">
        <v>-4</v>
      </c>
      <c r="BA314" s="58"/>
      <c r="BB314" s="58"/>
      <c r="BC314" s="65" t="s">
        <v>74</v>
      </c>
      <c r="BD314" s="58">
        <v>7</v>
      </c>
      <c r="BE314" s="66" t="s">
        <v>73</v>
      </c>
      <c r="BF314" s="59">
        <v>10</v>
      </c>
      <c r="BG314" s="71"/>
      <c r="BH314" s="73" t="s">
        <v>750</v>
      </c>
      <c r="BI314" s="73" t="s">
        <v>145</v>
      </c>
      <c r="BJ314" s="73">
        <v>7</v>
      </c>
      <c r="BK314" s="85">
        <v>10</v>
      </c>
      <c r="BL314">
        <f t="shared" si="4"/>
        <v>1477.498</v>
      </c>
    </row>
    <row r="315" spans="1:64" x14ac:dyDescent="0.25">
      <c r="A315" s="11"/>
      <c r="B315" s="11"/>
      <c r="C315" s="58" t="s">
        <v>936</v>
      </c>
      <c r="D315" s="58" t="s">
        <v>937</v>
      </c>
      <c r="E315" s="58" t="s">
        <v>938</v>
      </c>
      <c r="F315" s="58" t="s">
        <v>145</v>
      </c>
      <c r="G315" s="58" t="s">
        <v>110</v>
      </c>
      <c r="H315" s="64">
        <v>21731</v>
      </c>
      <c r="I315" s="58">
        <v>3</v>
      </c>
      <c r="J315" s="58" t="s">
        <v>183</v>
      </c>
      <c r="K315" s="65" t="s">
        <v>750</v>
      </c>
      <c r="L315" s="58">
        <v>6</v>
      </c>
      <c r="M315" s="66" t="s">
        <v>73</v>
      </c>
      <c r="N315" s="58">
        <v>624</v>
      </c>
      <c r="O315" s="58">
        <v>105</v>
      </c>
      <c r="P315" s="58">
        <v>99</v>
      </c>
      <c r="Q315" s="59"/>
      <c r="R315" s="58"/>
      <c r="S315" s="63">
        <v>100</v>
      </c>
      <c r="T315" s="58">
        <v>94</v>
      </c>
      <c r="U315" s="59">
        <v>8</v>
      </c>
      <c r="V315" s="58" t="s">
        <v>64</v>
      </c>
      <c r="W315" s="63" t="s">
        <v>97</v>
      </c>
      <c r="X315" s="58" t="s">
        <v>97</v>
      </c>
      <c r="Y315" s="58"/>
      <c r="Z315" s="58"/>
      <c r="AA315" s="58">
        <v>106</v>
      </c>
      <c r="AB315" s="58">
        <v>100</v>
      </c>
      <c r="AC315" s="58"/>
      <c r="AD315" s="58"/>
      <c r="AE315" s="62">
        <v>100</v>
      </c>
      <c r="AF315" s="58">
        <v>94</v>
      </c>
      <c r="AG315" s="58">
        <v>2</v>
      </c>
      <c r="AH315" s="58" t="s">
        <v>101</v>
      </c>
      <c r="AI315" s="63">
        <v>109</v>
      </c>
      <c r="AJ315" s="58">
        <v>103</v>
      </c>
      <c r="AK315" s="58"/>
      <c r="AL315" s="58"/>
      <c r="AM315" s="63">
        <v>104</v>
      </c>
      <c r="AN315" s="58">
        <v>98</v>
      </c>
      <c r="AO315" s="58"/>
      <c r="AP315" s="58"/>
      <c r="AQ315" s="58" t="b">
        <v>0</v>
      </c>
      <c r="AR315" s="58">
        <v>-6</v>
      </c>
      <c r="AS315" s="58"/>
      <c r="AT315" s="58"/>
      <c r="AU315" s="58" t="b">
        <v>0</v>
      </c>
      <c r="AV315" s="58">
        <v>-6</v>
      </c>
      <c r="AW315" s="58"/>
      <c r="AX315" s="58"/>
      <c r="AY315" s="58" t="b">
        <v>0</v>
      </c>
      <c r="AZ315" s="58">
        <v>-6</v>
      </c>
      <c r="BA315" s="58"/>
      <c r="BB315" s="58"/>
      <c r="BC315" s="65" t="s">
        <v>74</v>
      </c>
      <c r="BD315" s="58">
        <v>6</v>
      </c>
      <c r="BE315" s="66" t="s">
        <v>73</v>
      </c>
      <c r="BF315" s="59">
        <v>10</v>
      </c>
      <c r="BG315" s="71"/>
      <c r="BH315" s="73" t="s">
        <v>750</v>
      </c>
      <c r="BI315" s="73" t="s">
        <v>145</v>
      </c>
      <c r="BJ315" s="73">
        <v>8</v>
      </c>
      <c r="BK315" s="85">
        <v>10</v>
      </c>
      <c r="BL315">
        <f t="shared" si="4"/>
        <v>1487.498</v>
      </c>
    </row>
    <row r="316" spans="1:64" ht="13.8" x14ac:dyDescent="0.25">
      <c r="A316" s="11"/>
      <c r="B316" s="11"/>
      <c r="C316" s="58" t="s">
        <v>928</v>
      </c>
      <c r="D316" s="58" t="s">
        <v>929</v>
      </c>
      <c r="E316" s="58" t="s">
        <v>930</v>
      </c>
      <c r="F316" s="58" t="s">
        <v>145</v>
      </c>
      <c r="G316" s="58" t="s">
        <v>481</v>
      </c>
      <c r="H316" s="64">
        <v>21818</v>
      </c>
      <c r="I316" s="58">
        <v>7</v>
      </c>
      <c r="J316" s="58" t="s">
        <v>71</v>
      </c>
      <c r="K316" s="65" t="s">
        <v>750</v>
      </c>
      <c r="L316" s="58">
        <v>6</v>
      </c>
      <c r="M316" s="66" t="s">
        <v>73</v>
      </c>
      <c r="N316" s="58">
        <v>684</v>
      </c>
      <c r="O316" s="58">
        <v>97</v>
      </c>
      <c r="P316" s="58">
        <v>83</v>
      </c>
      <c r="Q316" s="59">
        <v>10</v>
      </c>
      <c r="R316" s="58" t="s">
        <v>65</v>
      </c>
      <c r="S316" s="63">
        <v>118</v>
      </c>
      <c r="T316" s="58">
        <v>104</v>
      </c>
      <c r="U316" s="59"/>
      <c r="V316" s="58"/>
      <c r="W316" s="63">
        <v>124</v>
      </c>
      <c r="X316" s="58">
        <v>110</v>
      </c>
      <c r="Y316" s="58"/>
      <c r="Z316" s="58"/>
      <c r="AA316" s="58" t="s">
        <v>97</v>
      </c>
      <c r="AB316" s="58" t="s">
        <v>97</v>
      </c>
      <c r="AC316" s="58"/>
      <c r="AD316" s="58"/>
      <c r="AE316" s="62">
        <v>113</v>
      </c>
      <c r="AF316" s="58">
        <v>99</v>
      </c>
      <c r="AG316" s="58"/>
      <c r="AH316" s="58"/>
      <c r="AI316" s="63">
        <v>113</v>
      </c>
      <c r="AJ316" s="58">
        <v>99</v>
      </c>
      <c r="AK316" s="58"/>
      <c r="AL316" s="58"/>
      <c r="AM316" s="63">
        <v>119</v>
      </c>
      <c r="AN316" s="58">
        <v>105</v>
      </c>
      <c r="AO316" s="59"/>
      <c r="AP316" s="60"/>
      <c r="AQ316" s="58" t="b">
        <v>0</v>
      </c>
      <c r="AR316" s="58">
        <v>-14</v>
      </c>
      <c r="AS316" s="58"/>
      <c r="AT316" s="58"/>
      <c r="AU316" s="58" t="b">
        <v>0</v>
      </c>
      <c r="AV316" s="58">
        <v>-14</v>
      </c>
      <c r="AW316" s="59"/>
      <c r="AX316" s="60"/>
      <c r="AY316" s="58" t="b">
        <v>0</v>
      </c>
      <c r="AZ316" s="58">
        <v>-14</v>
      </c>
      <c r="BA316" s="58"/>
      <c r="BB316" s="58"/>
      <c r="BC316" s="65" t="s">
        <v>74</v>
      </c>
      <c r="BD316" s="58">
        <v>6</v>
      </c>
      <c r="BE316" s="66" t="s">
        <v>73</v>
      </c>
      <c r="BF316" s="59">
        <v>10</v>
      </c>
      <c r="BG316" s="71"/>
      <c r="BH316" s="73" t="s">
        <v>750</v>
      </c>
      <c r="BI316" s="73" t="s">
        <v>145</v>
      </c>
      <c r="BJ316" s="73">
        <v>9</v>
      </c>
      <c r="BK316" s="85">
        <v>10</v>
      </c>
      <c r="BL316">
        <f t="shared" si="4"/>
        <v>1497.498</v>
      </c>
    </row>
    <row r="317" spans="1:64" x14ac:dyDescent="0.25">
      <c r="A317" s="11"/>
      <c r="B317" s="11"/>
      <c r="C317" s="58" t="s">
        <v>537</v>
      </c>
      <c r="D317" s="58" t="s">
        <v>778</v>
      </c>
      <c r="E317" s="58" t="s">
        <v>1058</v>
      </c>
      <c r="F317" s="58" t="s">
        <v>145</v>
      </c>
      <c r="G317" s="58" t="s">
        <v>96</v>
      </c>
      <c r="H317" s="64">
        <v>20561</v>
      </c>
      <c r="I317" s="58">
        <v>9</v>
      </c>
      <c r="J317" s="58" t="s">
        <v>71</v>
      </c>
      <c r="K317" s="65" t="s">
        <v>750</v>
      </c>
      <c r="L317" s="58">
        <v>5</v>
      </c>
      <c r="M317" s="66" t="s">
        <v>73</v>
      </c>
      <c r="N317" s="58" t="e">
        <v>#NUM!</v>
      </c>
      <c r="O317" s="58">
        <v>117</v>
      </c>
      <c r="P317" s="58">
        <v>99</v>
      </c>
      <c r="Q317" s="59"/>
      <c r="R317" s="58"/>
      <c r="S317" s="63">
        <v>120</v>
      </c>
      <c r="T317" s="58">
        <v>102</v>
      </c>
      <c r="U317" s="59"/>
      <c r="V317" s="58"/>
      <c r="W317" s="63" t="s">
        <v>97</v>
      </c>
      <c r="X317" s="58" t="s">
        <v>97</v>
      </c>
      <c r="Y317" s="58"/>
      <c r="Z317" s="58"/>
      <c r="AA317" s="58" t="s">
        <v>97</v>
      </c>
      <c r="AB317" s="58" t="s">
        <v>97</v>
      </c>
      <c r="AC317" s="58"/>
      <c r="AD317" s="58"/>
      <c r="AE317" s="62">
        <v>110</v>
      </c>
      <c r="AF317" s="58">
        <v>92</v>
      </c>
      <c r="AG317" s="58">
        <v>6</v>
      </c>
      <c r="AH317" s="58" t="s">
        <v>77</v>
      </c>
      <c r="AI317" s="63">
        <v>127</v>
      </c>
      <c r="AJ317" s="58">
        <v>109</v>
      </c>
      <c r="AK317" s="58"/>
      <c r="AL317" s="58"/>
      <c r="AM317" s="63">
        <v>111</v>
      </c>
      <c r="AN317" s="58">
        <v>93</v>
      </c>
      <c r="AO317" s="58">
        <v>4</v>
      </c>
      <c r="AP317" s="58" t="s">
        <v>83</v>
      </c>
      <c r="AQ317" s="58" t="b">
        <v>0</v>
      </c>
      <c r="AR317" s="58">
        <v>-18</v>
      </c>
      <c r="AS317" s="58"/>
      <c r="AT317" s="58"/>
      <c r="AU317" s="58" t="b">
        <v>0</v>
      </c>
      <c r="AV317" s="58">
        <v>-18</v>
      </c>
      <c r="AW317" s="58"/>
      <c r="AX317" s="58"/>
      <c r="AY317" s="58" t="b">
        <v>0</v>
      </c>
      <c r="AZ317" s="58">
        <v>-18</v>
      </c>
      <c r="BA317" s="58"/>
      <c r="BB317" s="58"/>
      <c r="BC317" s="65" t="s">
        <v>74</v>
      </c>
      <c r="BD317" s="58">
        <v>5</v>
      </c>
      <c r="BE317" s="66" t="s">
        <v>73</v>
      </c>
      <c r="BF317" s="59">
        <v>10</v>
      </c>
      <c r="BG317" s="71"/>
      <c r="BH317" s="73" t="s">
        <v>750</v>
      </c>
      <c r="BI317" s="73" t="s">
        <v>145</v>
      </c>
      <c r="BJ317" s="73">
        <v>10</v>
      </c>
      <c r="BK317" s="85">
        <v>10</v>
      </c>
      <c r="BL317">
        <f t="shared" si="4"/>
        <v>1507.498</v>
      </c>
    </row>
    <row r="318" spans="1:64" ht="13.8" x14ac:dyDescent="0.25">
      <c r="A318" s="11"/>
      <c r="B318" s="11"/>
      <c r="C318" s="58" t="s">
        <v>921</v>
      </c>
      <c r="D318" s="58" t="s">
        <v>931</v>
      </c>
      <c r="E318" s="58" t="s">
        <v>932</v>
      </c>
      <c r="F318" s="58" t="s">
        <v>145</v>
      </c>
      <c r="G318" s="58" t="s">
        <v>70</v>
      </c>
      <c r="H318" s="64">
        <v>41116</v>
      </c>
      <c r="I318" s="58">
        <v>12</v>
      </c>
      <c r="J318" s="58" t="s">
        <v>157</v>
      </c>
      <c r="K318" s="65" t="s">
        <v>750</v>
      </c>
      <c r="L318" s="58">
        <v>5</v>
      </c>
      <c r="M318" s="66" t="s">
        <v>73</v>
      </c>
      <c r="N318" s="58" t="e">
        <v>#NUM!</v>
      </c>
      <c r="O318" s="58">
        <v>120</v>
      </c>
      <c r="P318" s="58">
        <v>96</v>
      </c>
      <c r="Q318" s="59"/>
      <c r="R318" s="58"/>
      <c r="S318" s="63">
        <v>127</v>
      </c>
      <c r="T318" s="58">
        <v>103</v>
      </c>
      <c r="U318" s="59"/>
      <c r="V318" s="58"/>
      <c r="W318" s="63" t="s">
        <v>97</v>
      </c>
      <c r="X318" s="58" t="s">
        <v>97</v>
      </c>
      <c r="Y318" s="58"/>
      <c r="Z318" s="58"/>
      <c r="AA318" s="58">
        <v>107</v>
      </c>
      <c r="AB318" s="58">
        <v>83</v>
      </c>
      <c r="AC318" s="59">
        <v>10</v>
      </c>
      <c r="AD318" s="58" t="s">
        <v>65</v>
      </c>
      <c r="AE318" s="62">
        <v>119</v>
      </c>
      <c r="AF318" s="58">
        <v>95</v>
      </c>
      <c r="AG318" s="58"/>
      <c r="AH318" s="58"/>
      <c r="AI318" s="63" t="s">
        <v>97</v>
      </c>
      <c r="AJ318" s="58" t="s">
        <v>97</v>
      </c>
      <c r="AK318" s="58"/>
      <c r="AL318" s="58"/>
      <c r="AM318" s="63">
        <v>122</v>
      </c>
      <c r="AN318" s="58">
        <v>98</v>
      </c>
      <c r="AO318" s="59"/>
      <c r="AP318" s="60"/>
      <c r="AQ318" s="58" t="b">
        <v>0</v>
      </c>
      <c r="AR318" s="58">
        <v>-24</v>
      </c>
      <c r="AS318" s="58"/>
      <c r="AT318" s="58"/>
      <c r="AU318" s="58" t="b">
        <v>0</v>
      </c>
      <c r="AV318" s="58">
        <v>-24</v>
      </c>
      <c r="AW318" s="58"/>
      <c r="AX318" s="58"/>
      <c r="AY318" s="58" t="b">
        <v>0</v>
      </c>
      <c r="AZ318" s="58">
        <v>-24</v>
      </c>
      <c r="BA318" s="58"/>
      <c r="BB318" s="58"/>
      <c r="BC318" s="65" t="s">
        <v>74</v>
      </c>
      <c r="BD318" s="58">
        <v>5</v>
      </c>
      <c r="BE318" s="66" t="s">
        <v>73</v>
      </c>
      <c r="BF318" s="59">
        <v>10</v>
      </c>
      <c r="BG318" s="71"/>
      <c r="BH318" s="73" t="s">
        <v>750</v>
      </c>
      <c r="BI318" s="73" t="s">
        <v>145</v>
      </c>
      <c r="BJ318" s="73">
        <v>11</v>
      </c>
      <c r="BK318" s="85">
        <v>10</v>
      </c>
      <c r="BL318">
        <f t="shared" si="4"/>
        <v>1517.498</v>
      </c>
    </row>
    <row r="319" spans="1:64" ht="13.8" x14ac:dyDescent="0.25">
      <c r="A319" s="11"/>
      <c r="B319" s="11"/>
      <c r="C319" s="58" t="s">
        <v>765</v>
      </c>
      <c r="D319" s="58" t="s">
        <v>997</v>
      </c>
      <c r="E319" s="58" t="s">
        <v>998</v>
      </c>
      <c r="F319" s="58" t="s">
        <v>145</v>
      </c>
      <c r="G319" s="58" t="s">
        <v>137</v>
      </c>
      <c r="H319" s="64">
        <v>19956</v>
      </c>
      <c r="I319" s="58">
        <v>12</v>
      </c>
      <c r="J319" s="58" t="s">
        <v>157</v>
      </c>
      <c r="K319" s="65" t="s">
        <v>750</v>
      </c>
      <c r="L319" s="58">
        <v>7</v>
      </c>
      <c r="M319" s="66" t="s">
        <v>73</v>
      </c>
      <c r="N319" s="58">
        <v>725</v>
      </c>
      <c r="O319" s="58">
        <v>120</v>
      </c>
      <c r="P319" s="58">
        <v>96</v>
      </c>
      <c r="Q319" s="59"/>
      <c r="R319" s="58"/>
      <c r="S319" s="63">
        <v>127</v>
      </c>
      <c r="T319" s="58">
        <v>103</v>
      </c>
      <c r="U319" s="59"/>
      <c r="V319" s="58"/>
      <c r="W319" s="63">
        <v>122</v>
      </c>
      <c r="X319" s="58">
        <v>98</v>
      </c>
      <c r="Y319" s="58">
        <v>0.5</v>
      </c>
      <c r="Z319" s="58" t="s">
        <v>175</v>
      </c>
      <c r="AA319" s="58">
        <v>127</v>
      </c>
      <c r="AB319" s="58">
        <v>103</v>
      </c>
      <c r="AC319" s="58"/>
      <c r="AD319" s="58"/>
      <c r="AE319" s="62">
        <v>117</v>
      </c>
      <c r="AF319" s="58">
        <v>93</v>
      </c>
      <c r="AG319" s="58">
        <v>3</v>
      </c>
      <c r="AH319" s="58" t="s">
        <v>89</v>
      </c>
      <c r="AI319" s="63">
        <v>115</v>
      </c>
      <c r="AJ319" s="58">
        <v>91</v>
      </c>
      <c r="AK319" s="58">
        <v>6</v>
      </c>
      <c r="AL319" s="58" t="s">
        <v>77</v>
      </c>
      <c r="AM319" s="63">
        <v>124</v>
      </c>
      <c r="AN319" s="58">
        <v>100</v>
      </c>
      <c r="AO319" s="59"/>
      <c r="AP319" s="60"/>
      <c r="AQ319" s="58" t="b">
        <v>0</v>
      </c>
      <c r="AR319" s="58">
        <v>-24</v>
      </c>
      <c r="AS319" s="58"/>
      <c r="AT319" s="58"/>
      <c r="AU319" s="58" t="b">
        <v>0</v>
      </c>
      <c r="AV319" s="58">
        <v>-24</v>
      </c>
      <c r="AW319" s="58"/>
      <c r="AX319" s="58"/>
      <c r="AY319" s="58" t="b">
        <v>0</v>
      </c>
      <c r="AZ319" s="58">
        <v>-24</v>
      </c>
      <c r="BA319" s="58"/>
      <c r="BB319" s="58"/>
      <c r="BC319" s="65" t="s">
        <v>74</v>
      </c>
      <c r="BD319" s="58">
        <v>7</v>
      </c>
      <c r="BE319" s="66" t="s">
        <v>73</v>
      </c>
      <c r="BF319" s="59">
        <v>9.5</v>
      </c>
      <c r="BG319" s="71"/>
      <c r="BH319" s="73" t="s">
        <v>750</v>
      </c>
      <c r="BI319" s="73" t="s">
        <v>145</v>
      </c>
      <c r="BJ319" s="73">
        <v>12</v>
      </c>
      <c r="BK319" s="85">
        <v>9.5</v>
      </c>
      <c r="BL319">
        <f t="shared" si="4"/>
        <v>1526.998</v>
      </c>
    </row>
    <row r="320" spans="1:64" x14ac:dyDescent="0.25">
      <c r="A320" s="11"/>
      <c r="B320" s="11"/>
      <c r="C320" s="58" t="s">
        <v>230</v>
      </c>
      <c r="D320" s="58" t="s">
        <v>933</v>
      </c>
      <c r="E320" s="58" t="s">
        <v>934</v>
      </c>
      <c r="F320" s="58" t="s">
        <v>145</v>
      </c>
      <c r="G320" s="58" t="s">
        <v>194</v>
      </c>
      <c r="H320" s="64">
        <v>21219</v>
      </c>
      <c r="I320" s="58">
        <v>2</v>
      </c>
      <c r="J320" s="58" t="s">
        <v>183</v>
      </c>
      <c r="K320" s="65" t="s">
        <v>750</v>
      </c>
      <c r="L320" s="58">
        <v>2</v>
      </c>
      <c r="M320" s="66" t="s">
        <v>73</v>
      </c>
      <c r="N320" s="58" t="e">
        <v>#NUM!</v>
      </c>
      <c r="O320" s="58">
        <v>97</v>
      </c>
      <c r="P320" s="58">
        <v>93</v>
      </c>
      <c r="Q320" s="59">
        <v>3</v>
      </c>
      <c r="R320" s="58" t="s">
        <v>89</v>
      </c>
      <c r="S320" s="63">
        <v>100</v>
      </c>
      <c r="T320" s="58">
        <v>96</v>
      </c>
      <c r="U320" s="59">
        <v>6</v>
      </c>
      <c r="V320" s="58" t="s">
        <v>77</v>
      </c>
      <c r="W320" s="63" t="s">
        <v>97</v>
      </c>
      <c r="X320" s="58" t="s">
        <v>97</v>
      </c>
      <c r="Y320" s="58"/>
      <c r="Z320" s="58"/>
      <c r="AA320" s="58" t="s">
        <v>97</v>
      </c>
      <c r="AB320" s="58" t="s">
        <v>97</v>
      </c>
      <c r="AC320" s="58"/>
      <c r="AD320" s="58"/>
      <c r="AE320" s="62" t="s">
        <v>97</v>
      </c>
      <c r="AF320" s="58" t="s">
        <v>97</v>
      </c>
      <c r="AG320" s="58"/>
      <c r="AH320" s="58"/>
      <c r="AI320" s="63" t="s">
        <v>97</v>
      </c>
      <c r="AJ320" s="58" t="s">
        <v>97</v>
      </c>
      <c r="AK320" s="58"/>
      <c r="AL320" s="58"/>
      <c r="AM320" s="63" t="s">
        <v>97</v>
      </c>
      <c r="AN320" s="58" t="s">
        <v>97</v>
      </c>
      <c r="AO320" s="58"/>
      <c r="AP320" s="58"/>
      <c r="AQ320" s="58" t="b">
        <v>0</v>
      </c>
      <c r="AR320" s="58">
        <v>-4</v>
      </c>
      <c r="AS320" s="58"/>
      <c r="AT320" s="58"/>
      <c r="AU320" s="58" t="b">
        <v>0</v>
      </c>
      <c r="AV320" s="58">
        <v>-4</v>
      </c>
      <c r="AW320" s="58"/>
      <c r="AX320" s="58"/>
      <c r="AY320" s="58" t="b">
        <v>0</v>
      </c>
      <c r="AZ320" s="58">
        <v>-4</v>
      </c>
      <c r="BA320" s="58"/>
      <c r="BB320" s="58"/>
      <c r="BC320" s="65" t="s">
        <v>74</v>
      </c>
      <c r="BD320" s="58">
        <v>2</v>
      </c>
      <c r="BE320" s="66" t="s">
        <v>73</v>
      </c>
      <c r="BF320" s="59">
        <v>9</v>
      </c>
      <c r="BG320" s="71"/>
      <c r="BH320" s="73" t="s">
        <v>750</v>
      </c>
      <c r="BI320" s="73" t="s">
        <v>145</v>
      </c>
      <c r="BJ320" s="73">
        <v>13</v>
      </c>
      <c r="BK320" s="85">
        <v>9</v>
      </c>
      <c r="BL320">
        <f t="shared" si="4"/>
        <v>1535.998</v>
      </c>
    </row>
    <row r="321" spans="1:64" ht="13.8" x14ac:dyDescent="0.25">
      <c r="A321" s="11"/>
      <c r="B321" s="11"/>
      <c r="C321" s="58" t="s">
        <v>950</v>
      </c>
      <c r="D321" s="58" t="s">
        <v>951</v>
      </c>
      <c r="E321" s="58" t="s">
        <v>952</v>
      </c>
      <c r="F321" s="58" t="s">
        <v>145</v>
      </c>
      <c r="G321" s="58" t="s">
        <v>88</v>
      </c>
      <c r="H321" s="64">
        <v>24988</v>
      </c>
      <c r="I321" s="58">
        <v>12</v>
      </c>
      <c r="J321" s="58" t="s">
        <v>157</v>
      </c>
      <c r="K321" s="65" t="s">
        <v>750</v>
      </c>
      <c r="L321" s="58">
        <v>7</v>
      </c>
      <c r="M321" s="66" t="s">
        <v>73</v>
      </c>
      <c r="N321" s="58">
        <v>729</v>
      </c>
      <c r="O321" s="58">
        <v>124</v>
      </c>
      <c r="P321" s="58">
        <v>100</v>
      </c>
      <c r="Q321" s="59"/>
      <c r="R321" s="60"/>
      <c r="S321" s="63">
        <v>137</v>
      </c>
      <c r="T321" s="58">
        <v>113</v>
      </c>
      <c r="U321" s="59"/>
      <c r="V321" s="60"/>
      <c r="W321" s="63">
        <v>117</v>
      </c>
      <c r="X321" s="58">
        <v>93</v>
      </c>
      <c r="Y321" s="59">
        <v>6</v>
      </c>
      <c r="Z321" s="60" t="s">
        <v>77</v>
      </c>
      <c r="AA321" s="58">
        <v>118</v>
      </c>
      <c r="AB321" s="58">
        <v>94</v>
      </c>
      <c r="AC321" s="58"/>
      <c r="AD321" s="58"/>
      <c r="AE321" s="62">
        <v>125</v>
      </c>
      <c r="AF321" s="58">
        <v>101</v>
      </c>
      <c r="AG321" s="58"/>
      <c r="AH321" s="58"/>
      <c r="AI321" s="63">
        <v>128</v>
      </c>
      <c r="AJ321" s="58">
        <v>104</v>
      </c>
      <c r="AK321" s="58"/>
      <c r="AL321" s="58"/>
      <c r="AM321" s="63">
        <v>117</v>
      </c>
      <c r="AN321" s="58">
        <v>93</v>
      </c>
      <c r="AO321" s="58">
        <v>3</v>
      </c>
      <c r="AP321" s="58" t="s">
        <v>89</v>
      </c>
      <c r="AQ321" s="58" t="b">
        <v>0</v>
      </c>
      <c r="AR321" s="58">
        <v>-24</v>
      </c>
      <c r="AS321" s="58"/>
      <c r="AT321" s="58"/>
      <c r="AU321" s="58" t="b">
        <v>0</v>
      </c>
      <c r="AV321" s="58">
        <v>-24</v>
      </c>
      <c r="AW321" s="58"/>
      <c r="AX321" s="58"/>
      <c r="AY321" s="58" t="b">
        <v>0</v>
      </c>
      <c r="AZ321" s="58">
        <v>-24</v>
      </c>
      <c r="BA321" s="58"/>
      <c r="BB321" s="58"/>
      <c r="BC321" s="65" t="s">
        <v>74</v>
      </c>
      <c r="BD321" s="58">
        <v>7</v>
      </c>
      <c r="BE321" s="66" t="s">
        <v>73</v>
      </c>
      <c r="BF321" s="59">
        <v>9</v>
      </c>
      <c r="BG321" s="71"/>
      <c r="BH321" s="73" t="s">
        <v>750</v>
      </c>
      <c r="BI321" s="73" t="s">
        <v>145</v>
      </c>
      <c r="BJ321" s="73">
        <v>14</v>
      </c>
      <c r="BK321" s="85">
        <v>9</v>
      </c>
      <c r="BL321">
        <f t="shared" si="4"/>
        <v>1544.998</v>
      </c>
    </row>
    <row r="322" spans="1:64" ht="13.8" x14ac:dyDescent="0.25">
      <c r="A322" s="11"/>
      <c r="B322" s="11"/>
      <c r="C322" s="58" t="s">
        <v>349</v>
      </c>
      <c r="D322" s="58" t="s">
        <v>1045</v>
      </c>
      <c r="E322" s="58" t="s">
        <v>167</v>
      </c>
      <c r="F322" s="58" t="s">
        <v>145</v>
      </c>
      <c r="G322" s="58" t="s">
        <v>110</v>
      </c>
      <c r="H322" s="64">
        <v>19890</v>
      </c>
      <c r="I322" s="58">
        <v>8</v>
      </c>
      <c r="J322" s="58" t="s">
        <v>71</v>
      </c>
      <c r="K322" s="65" t="s">
        <v>750</v>
      </c>
      <c r="L322" s="58">
        <v>4</v>
      </c>
      <c r="M322" s="66" t="s">
        <v>73</v>
      </c>
      <c r="N322" s="58" t="e">
        <v>#NUM!</v>
      </c>
      <c r="O322" s="58">
        <v>115</v>
      </c>
      <c r="P322" s="58">
        <v>99</v>
      </c>
      <c r="Q322" s="59"/>
      <c r="R322" s="58"/>
      <c r="S322" s="63" t="s">
        <v>97</v>
      </c>
      <c r="T322" s="58" t="s">
        <v>97</v>
      </c>
      <c r="U322" s="59"/>
      <c r="V322" s="58"/>
      <c r="W322" s="63" t="s">
        <v>97</v>
      </c>
      <c r="X322" s="58" t="s">
        <v>97</v>
      </c>
      <c r="Y322" s="58"/>
      <c r="Z322" s="58"/>
      <c r="AA322" s="58" t="s">
        <v>97</v>
      </c>
      <c r="AB322" s="58" t="s">
        <v>97</v>
      </c>
      <c r="AC322" s="58"/>
      <c r="AD322" s="58"/>
      <c r="AE322" s="62">
        <v>105</v>
      </c>
      <c r="AF322" s="58">
        <v>89</v>
      </c>
      <c r="AG322" s="58">
        <v>8</v>
      </c>
      <c r="AH322" s="58" t="s">
        <v>64</v>
      </c>
      <c r="AI322" s="63">
        <v>120</v>
      </c>
      <c r="AJ322" s="58">
        <v>104</v>
      </c>
      <c r="AK322" s="58"/>
      <c r="AL322" s="58"/>
      <c r="AM322" s="63">
        <v>129</v>
      </c>
      <c r="AN322" s="58">
        <v>113</v>
      </c>
      <c r="AO322" s="58"/>
      <c r="AP322" s="58"/>
      <c r="AQ322" s="58" t="b">
        <v>0</v>
      </c>
      <c r="AR322" s="58">
        <v>-16</v>
      </c>
      <c r="AS322" s="58"/>
      <c r="AT322" s="58"/>
      <c r="AU322" s="58" t="b">
        <v>0</v>
      </c>
      <c r="AV322" s="58">
        <v>-16</v>
      </c>
      <c r="AW322" s="59"/>
      <c r="AX322" s="60"/>
      <c r="AY322" s="58" t="b">
        <v>0</v>
      </c>
      <c r="AZ322" s="58">
        <v>-16</v>
      </c>
      <c r="BA322" s="58"/>
      <c r="BB322" s="58"/>
      <c r="BC322" s="65" t="s">
        <v>74</v>
      </c>
      <c r="BD322" s="58">
        <v>4</v>
      </c>
      <c r="BE322" s="66" t="s">
        <v>73</v>
      </c>
      <c r="BF322" s="59">
        <v>8</v>
      </c>
      <c r="BG322" s="71"/>
      <c r="BH322" s="73" t="s">
        <v>750</v>
      </c>
      <c r="BI322" s="73" t="s">
        <v>145</v>
      </c>
      <c r="BJ322" s="73">
        <v>15</v>
      </c>
      <c r="BK322" s="85">
        <v>8</v>
      </c>
      <c r="BL322">
        <f t="shared" si="4"/>
        <v>1552.998</v>
      </c>
    </row>
    <row r="323" spans="1:64" ht="13.8" x14ac:dyDescent="0.25">
      <c r="A323" s="11"/>
      <c r="B323" s="11"/>
      <c r="C323" s="58" t="s">
        <v>757</v>
      </c>
      <c r="D323" s="58" t="s">
        <v>939</v>
      </c>
      <c r="E323" s="58" t="s">
        <v>940</v>
      </c>
      <c r="F323" s="58" t="s">
        <v>145</v>
      </c>
      <c r="G323" s="58" t="s">
        <v>70</v>
      </c>
      <c r="H323" s="64">
        <v>21065</v>
      </c>
      <c r="I323" s="58">
        <v>11</v>
      </c>
      <c r="J323" s="58" t="s">
        <v>157</v>
      </c>
      <c r="K323" s="65" t="s">
        <v>750</v>
      </c>
      <c r="L323" s="58">
        <v>4</v>
      </c>
      <c r="M323" s="66" t="s">
        <v>73</v>
      </c>
      <c r="N323" s="58" t="e">
        <v>#NUM!</v>
      </c>
      <c r="O323" s="58">
        <v>121</v>
      </c>
      <c r="P323" s="58">
        <v>99</v>
      </c>
      <c r="Q323" s="59"/>
      <c r="R323" s="60"/>
      <c r="S323" s="63">
        <v>130</v>
      </c>
      <c r="T323" s="58">
        <v>108</v>
      </c>
      <c r="U323" s="59"/>
      <c r="V323" s="60"/>
      <c r="W323" s="63">
        <v>131</v>
      </c>
      <c r="X323" s="58">
        <v>109</v>
      </c>
      <c r="Y323" s="58"/>
      <c r="Z323" s="58"/>
      <c r="AA323" s="58">
        <v>109</v>
      </c>
      <c r="AB323" s="58">
        <v>87</v>
      </c>
      <c r="AC323" s="58">
        <v>8</v>
      </c>
      <c r="AD323" s="58" t="s">
        <v>64</v>
      </c>
      <c r="AE323" s="62" t="s">
        <v>97</v>
      </c>
      <c r="AF323" s="58" t="s">
        <v>97</v>
      </c>
      <c r="AG323" s="58"/>
      <c r="AH323" s="58"/>
      <c r="AI323" s="63" t="s">
        <v>97</v>
      </c>
      <c r="AJ323" s="58" t="s">
        <v>97</v>
      </c>
      <c r="AK323" s="58"/>
      <c r="AL323" s="58"/>
      <c r="AM323" s="63" t="s">
        <v>97</v>
      </c>
      <c r="AN323" s="58" t="s">
        <v>97</v>
      </c>
      <c r="AO323" s="58"/>
      <c r="AP323" s="58"/>
      <c r="AQ323" s="58" t="b">
        <v>0</v>
      </c>
      <c r="AR323" s="58">
        <v>-22</v>
      </c>
      <c r="AS323" s="58"/>
      <c r="AT323" s="58"/>
      <c r="AU323" s="58" t="b">
        <v>0</v>
      </c>
      <c r="AV323" s="58">
        <v>-22</v>
      </c>
      <c r="AW323" s="58"/>
      <c r="AX323" s="58"/>
      <c r="AY323" s="58" t="b">
        <v>0</v>
      </c>
      <c r="AZ323" s="58">
        <v>-22</v>
      </c>
      <c r="BA323" s="58"/>
      <c r="BB323" s="58"/>
      <c r="BC323" s="65" t="s">
        <v>74</v>
      </c>
      <c r="BD323" s="58">
        <v>4</v>
      </c>
      <c r="BE323" s="66" t="s">
        <v>73</v>
      </c>
      <c r="BF323" s="59">
        <v>8</v>
      </c>
      <c r="BG323" s="71"/>
      <c r="BH323" s="73" t="s">
        <v>750</v>
      </c>
      <c r="BI323" s="73" t="s">
        <v>145</v>
      </c>
      <c r="BJ323" s="73">
        <v>16</v>
      </c>
      <c r="BK323" s="85">
        <v>8</v>
      </c>
      <c r="BL323">
        <f t="shared" si="4"/>
        <v>1560.998</v>
      </c>
    </row>
    <row r="324" spans="1:64" x14ac:dyDescent="0.25">
      <c r="A324" s="11"/>
      <c r="B324" s="11"/>
      <c r="C324" s="58" t="s">
        <v>158</v>
      </c>
      <c r="D324" s="58" t="s">
        <v>943</v>
      </c>
      <c r="E324" s="58" t="s">
        <v>944</v>
      </c>
      <c r="F324" s="58" t="s">
        <v>145</v>
      </c>
      <c r="G324" s="58" t="s">
        <v>88</v>
      </c>
      <c r="H324" s="64">
        <v>32057</v>
      </c>
      <c r="I324" s="58">
        <v>11</v>
      </c>
      <c r="J324" s="58" t="s">
        <v>157</v>
      </c>
      <c r="K324" s="65" t="s">
        <v>750</v>
      </c>
      <c r="L324" s="58">
        <v>2</v>
      </c>
      <c r="M324" s="66" t="s">
        <v>73</v>
      </c>
      <c r="N324" s="58" t="e">
        <v>#NUM!</v>
      </c>
      <c r="O324" s="58">
        <v>110</v>
      </c>
      <c r="P324" s="58">
        <v>88</v>
      </c>
      <c r="Q324" s="59">
        <v>8</v>
      </c>
      <c r="R324" s="58" t="s">
        <v>64</v>
      </c>
      <c r="S324" s="63">
        <v>120</v>
      </c>
      <c r="T324" s="58">
        <v>98</v>
      </c>
      <c r="U324" s="59"/>
      <c r="V324" s="58"/>
      <c r="W324" s="63" t="s">
        <v>97</v>
      </c>
      <c r="X324" s="58" t="s">
        <v>97</v>
      </c>
      <c r="Y324" s="58"/>
      <c r="Z324" s="58"/>
      <c r="AA324" s="58" t="s">
        <v>97</v>
      </c>
      <c r="AB324" s="58" t="s">
        <v>97</v>
      </c>
      <c r="AC324" s="58"/>
      <c r="AD324" s="58"/>
      <c r="AE324" s="62" t="s">
        <v>97</v>
      </c>
      <c r="AF324" s="58" t="s">
        <v>97</v>
      </c>
      <c r="AG324" s="58"/>
      <c r="AH324" s="58"/>
      <c r="AI324" s="63" t="s">
        <v>97</v>
      </c>
      <c r="AJ324" s="58" t="s">
        <v>97</v>
      </c>
      <c r="AK324" s="58"/>
      <c r="AL324" s="58"/>
      <c r="AM324" s="63" t="s">
        <v>97</v>
      </c>
      <c r="AN324" s="58" t="s">
        <v>97</v>
      </c>
      <c r="AO324" s="58"/>
      <c r="AP324" s="58"/>
      <c r="AQ324" s="58" t="b">
        <v>0</v>
      </c>
      <c r="AR324" s="58">
        <v>-22</v>
      </c>
      <c r="AS324" s="58"/>
      <c r="AT324" s="58"/>
      <c r="AU324" s="58" t="b">
        <v>0</v>
      </c>
      <c r="AV324" s="58">
        <v>-22</v>
      </c>
      <c r="AW324" s="58"/>
      <c r="AX324" s="58"/>
      <c r="AY324" s="58" t="b">
        <v>0</v>
      </c>
      <c r="AZ324" s="58">
        <v>-22</v>
      </c>
      <c r="BA324" s="58"/>
      <c r="BB324" s="58"/>
      <c r="BC324" s="65" t="s">
        <v>74</v>
      </c>
      <c r="BD324" s="58">
        <v>2</v>
      </c>
      <c r="BE324" s="66" t="s">
        <v>73</v>
      </c>
      <c r="BF324" s="59">
        <v>8</v>
      </c>
      <c r="BG324" s="71"/>
      <c r="BH324" s="73" t="s">
        <v>750</v>
      </c>
      <c r="BI324" s="73" t="s">
        <v>145</v>
      </c>
      <c r="BJ324" s="73">
        <v>17</v>
      </c>
      <c r="BK324" s="85">
        <v>8</v>
      </c>
      <c r="BL324">
        <f t="shared" si="4"/>
        <v>1568.998</v>
      </c>
    </row>
    <row r="325" spans="1:64" ht="13.8" x14ac:dyDescent="0.25">
      <c r="A325" s="11"/>
      <c r="B325" s="11"/>
      <c r="C325" s="58" t="s">
        <v>978</v>
      </c>
      <c r="D325" s="58" t="s">
        <v>979</v>
      </c>
      <c r="E325" s="58" t="s">
        <v>980</v>
      </c>
      <c r="F325" s="58" t="s">
        <v>145</v>
      </c>
      <c r="G325" s="58" t="s">
        <v>110</v>
      </c>
      <c r="H325" s="64">
        <v>28815</v>
      </c>
      <c r="I325" s="58">
        <v>8</v>
      </c>
      <c r="J325" s="58" t="s">
        <v>71</v>
      </c>
      <c r="K325" s="65" t="s">
        <v>750</v>
      </c>
      <c r="L325" s="58">
        <v>7</v>
      </c>
      <c r="M325" s="66" t="s">
        <v>73</v>
      </c>
      <c r="N325" s="58">
        <v>680</v>
      </c>
      <c r="O325" s="58">
        <v>111</v>
      </c>
      <c r="P325" s="58">
        <v>95</v>
      </c>
      <c r="Q325" s="59"/>
      <c r="R325" s="58"/>
      <c r="S325" s="63">
        <v>113</v>
      </c>
      <c r="T325" s="58">
        <v>97</v>
      </c>
      <c r="U325" s="59">
        <v>2</v>
      </c>
      <c r="V325" s="58" t="s">
        <v>101</v>
      </c>
      <c r="W325" s="63">
        <v>120</v>
      </c>
      <c r="X325" s="58">
        <v>104</v>
      </c>
      <c r="Y325" s="59"/>
      <c r="Z325" s="60"/>
      <c r="AA325" s="58">
        <v>121</v>
      </c>
      <c r="AB325" s="58">
        <v>105</v>
      </c>
      <c r="AC325" s="59"/>
      <c r="AD325" s="58"/>
      <c r="AE325" s="62">
        <v>111</v>
      </c>
      <c r="AF325" s="58">
        <v>95</v>
      </c>
      <c r="AG325" s="58">
        <v>0.5</v>
      </c>
      <c r="AH325" s="58" t="s">
        <v>172</v>
      </c>
      <c r="AI325" s="63">
        <v>108</v>
      </c>
      <c r="AJ325" s="58">
        <v>92</v>
      </c>
      <c r="AK325" s="58">
        <v>4</v>
      </c>
      <c r="AL325" s="58" t="s">
        <v>83</v>
      </c>
      <c r="AM325" s="63">
        <v>117</v>
      </c>
      <c r="AN325" s="58">
        <v>101</v>
      </c>
      <c r="AO325" s="58"/>
      <c r="AP325" s="58"/>
      <c r="AQ325" s="58" t="b">
        <v>0</v>
      </c>
      <c r="AR325" s="58">
        <v>-16</v>
      </c>
      <c r="AS325" s="58"/>
      <c r="AT325" s="58"/>
      <c r="AU325" s="58" t="b">
        <v>0</v>
      </c>
      <c r="AV325" s="58">
        <v>-16</v>
      </c>
      <c r="AW325" s="58"/>
      <c r="AX325" s="58"/>
      <c r="AY325" s="58" t="b">
        <v>0</v>
      </c>
      <c r="AZ325" s="58">
        <v>-16</v>
      </c>
      <c r="BA325" s="58"/>
      <c r="BB325" s="58"/>
      <c r="BC325" s="65" t="s">
        <v>74</v>
      </c>
      <c r="BD325" s="58">
        <v>7</v>
      </c>
      <c r="BE325" s="66" t="s">
        <v>73</v>
      </c>
      <c r="BF325" s="59">
        <v>6.5</v>
      </c>
      <c r="BG325" s="71"/>
      <c r="BH325" s="73" t="s">
        <v>750</v>
      </c>
      <c r="BI325" s="73" t="s">
        <v>145</v>
      </c>
      <c r="BJ325" s="73">
        <v>18</v>
      </c>
      <c r="BK325" s="85">
        <v>6.5</v>
      </c>
      <c r="BL325">
        <f t="shared" si="4"/>
        <v>1575.498</v>
      </c>
    </row>
    <row r="326" spans="1:64" x14ac:dyDescent="0.25">
      <c r="A326" s="11"/>
      <c r="B326" s="11"/>
      <c r="C326" s="58" t="s">
        <v>906</v>
      </c>
      <c r="D326" s="58" t="s">
        <v>792</v>
      </c>
      <c r="E326" s="58" t="s">
        <v>991</v>
      </c>
      <c r="F326" s="58" t="s">
        <v>145</v>
      </c>
      <c r="G326" s="58" t="s">
        <v>110</v>
      </c>
      <c r="H326" s="64">
        <v>23165</v>
      </c>
      <c r="I326" s="58">
        <v>2</v>
      </c>
      <c r="J326" s="58" t="s">
        <v>183</v>
      </c>
      <c r="K326" s="65" t="s">
        <v>750</v>
      </c>
      <c r="L326" s="58">
        <v>7</v>
      </c>
      <c r="M326" s="66" t="s">
        <v>73</v>
      </c>
      <c r="N326" s="58">
        <v>615</v>
      </c>
      <c r="O326" s="58">
        <v>106</v>
      </c>
      <c r="P326" s="58">
        <v>102</v>
      </c>
      <c r="Q326" s="59"/>
      <c r="R326" s="58"/>
      <c r="S326" s="63">
        <v>102</v>
      </c>
      <c r="T326" s="58">
        <v>98</v>
      </c>
      <c r="U326" s="59">
        <v>0.5</v>
      </c>
      <c r="V326" s="58" t="s">
        <v>175</v>
      </c>
      <c r="W326" s="63">
        <v>109</v>
      </c>
      <c r="X326" s="58">
        <v>105</v>
      </c>
      <c r="Y326" s="58"/>
      <c r="Z326" s="58"/>
      <c r="AA326" s="58">
        <v>103</v>
      </c>
      <c r="AB326" s="58">
        <v>99</v>
      </c>
      <c r="AC326" s="58"/>
      <c r="AD326" s="58"/>
      <c r="AE326" s="62">
        <v>97</v>
      </c>
      <c r="AF326" s="58">
        <v>93</v>
      </c>
      <c r="AG326" s="58">
        <v>5</v>
      </c>
      <c r="AH326" s="58" t="s">
        <v>66</v>
      </c>
      <c r="AI326" s="63">
        <v>101</v>
      </c>
      <c r="AJ326" s="58">
        <v>97</v>
      </c>
      <c r="AK326" s="58">
        <v>0.5</v>
      </c>
      <c r="AL326" s="58" t="s">
        <v>175</v>
      </c>
      <c r="AM326" s="63">
        <v>106</v>
      </c>
      <c r="AN326" s="58">
        <v>102</v>
      </c>
      <c r="AO326" s="58"/>
      <c r="AP326" s="58"/>
      <c r="AQ326" s="58" t="b">
        <v>0</v>
      </c>
      <c r="AR326" s="58">
        <v>-4</v>
      </c>
      <c r="AS326" s="58"/>
      <c r="AT326" s="58"/>
      <c r="AU326" s="58" t="b">
        <v>0</v>
      </c>
      <c r="AV326" s="58">
        <v>-4</v>
      </c>
      <c r="AW326" s="58"/>
      <c r="AX326" s="58"/>
      <c r="AY326" s="58" t="b">
        <v>0</v>
      </c>
      <c r="AZ326" s="58">
        <v>-4</v>
      </c>
      <c r="BA326" s="58"/>
      <c r="BB326" s="58"/>
      <c r="BC326" s="65" t="s">
        <v>74</v>
      </c>
      <c r="BD326" s="58">
        <v>7</v>
      </c>
      <c r="BE326" s="66" t="s">
        <v>73</v>
      </c>
      <c r="BF326" s="59">
        <v>6</v>
      </c>
      <c r="BG326" s="71"/>
      <c r="BH326" s="76" t="s">
        <v>750</v>
      </c>
      <c r="BI326" s="76" t="s">
        <v>145</v>
      </c>
      <c r="BJ326" s="76">
        <v>19</v>
      </c>
      <c r="BK326" s="76">
        <v>6</v>
      </c>
      <c r="BL326">
        <f t="shared" si="4"/>
        <v>1581.498</v>
      </c>
    </row>
    <row r="327" spans="1:64" ht="13.8" x14ac:dyDescent="0.25">
      <c r="A327" s="11"/>
      <c r="B327" s="11"/>
      <c r="C327" s="58" t="s">
        <v>164</v>
      </c>
      <c r="D327" s="58" t="s">
        <v>947</v>
      </c>
      <c r="E327" s="58" t="s">
        <v>216</v>
      </c>
      <c r="F327" s="58" t="s">
        <v>145</v>
      </c>
      <c r="G327" s="58" t="s">
        <v>70</v>
      </c>
      <c r="H327" s="64">
        <v>24985</v>
      </c>
      <c r="I327" s="58">
        <v>4</v>
      </c>
      <c r="J327" s="58" t="s">
        <v>121</v>
      </c>
      <c r="K327" s="65" t="s">
        <v>750</v>
      </c>
      <c r="L327" s="58">
        <v>7</v>
      </c>
      <c r="M327" s="66" t="s">
        <v>73</v>
      </c>
      <c r="N327" s="58">
        <v>636</v>
      </c>
      <c r="O327" s="58">
        <v>97</v>
      </c>
      <c r="P327" s="58">
        <v>89</v>
      </c>
      <c r="Q327" s="59">
        <v>6</v>
      </c>
      <c r="R327" s="58" t="s">
        <v>77</v>
      </c>
      <c r="S327" s="63">
        <v>107</v>
      </c>
      <c r="T327" s="58">
        <v>99</v>
      </c>
      <c r="U327" s="59"/>
      <c r="V327" s="58"/>
      <c r="W327" s="63">
        <v>109</v>
      </c>
      <c r="X327" s="58">
        <v>101</v>
      </c>
      <c r="Y327" s="58"/>
      <c r="Z327" s="58"/>
      <c r="AA327" s="58">
        <v>104</v>
      </c>
      <c r="AB327" s="58">
        <v>96</v>
      </c>
      <c r="AC327" s="58"/>
      <c r="AD327" s="58"/>
      <c r="AE327" s="62">
        <v>112</v>
      </c>
      <c r="AF327" s="58">
        <v>104</v>
      </c>
      <c r="AG327" s="59"/>
      <c r="AH327" s="60"/>
      <c r="AI327" s="63">
        <v>123</v>
      </c>
      <c r="AJ327" s="58">
        <v>115</v>
      </c>
      <c r="AK327" s="58"/>
      <c r="AL327" s="58"/>
      <c r="AM327" s="63">
        <v>107</v>
      </c>
      <c r="AN327" s="58">
        <v>99</v>
      </c>
      <c r="AO327" s="58"/>
      <c r="AP327" s="58"/>
      <c r="AQ327" s="58" t="b">
        <v>0</v>
      </c>
      <c r="AR327" s="58">
        <v>-8</v>
      </c>
      <c r="AS327" s="59"/>
      <c r="AT327" s="60"/>
      <c r="AU327" s="58" t="b">
        <v>0</v>
      </c>
      <c r="AV327" s="58">
        <v>-8</v>
      </c>
      <c r="AW327" s="58"/>
      <c r="AX327" s="58"/>
      <c r="AY327" s="58" t="b">
        <v>0</v>
      </c>
      <c r="AZ327" s="58">
        <v>-8</v>
      </c>
      <c r="BA327" s="58"/>
      <c r="BB327" s="58"/>
      <c r="BC327" s="65" t="s">
        <v>74</v>
      </c>
      <c r="BD327" s="58">
        <v>7</v>
      </c>
      <c r="BE327" s="66" t="s">
        <v>73</v>
      </c>
      <c r="BF327" s="59">
        <v>6</v>
      </c>
      <c r="BG327" s="71"/>
      <c r="BH327" s="76" t="s">
        <v>750</v>
      </c>
      <c r="BI327" s="76" t="s">
        <v>145</v>
      </c>
      <c r="BJ327" s="76">
        <v>20</v>
      </c>
      <c r="BK327" s="76">
        <v>6</v>
      </c>
      <c r="BL327">
        <f t="shared" ref="BL327:BL390" si="5">BL326+BK327</f>
        <v>1587.498</v>
      </c>
    </row>
    <row r="328" spans="1:64" ht="13.8" x14ac:dyDescent="0.25">
      <c r="A328" s="11"/>
      <c r="B328" s="11"/>
      <c r="C328" s="58" t="s">
        <v>946</v>
      </c>
      <c r="D328" s="58" t="s">
        <v>953</v>
      </c>
      <c r="E328" s="58" t="s">
        <v>954</v>
      </c>
      <c r="F328" s="58" t="s">
        <v>145</v>
      </c>
      <c r="G328" s="58" t="s">
        <v>481</v>
      </c>
      <c r="H328" s="64">
        <v>19749</v>
      </c>
      <c r="I328" s="58">
        <v>1</v>
      </c>
      <c r="J328" s="58" t="s">
        <v>183</v>
      </c>
      <c r="K328" s="65" t="s">
        <v>750</v>
      </c>
      <c r="L328" s="58">
        <v>7</v>
      </c>
      <c r="M328" s="66" t="s">
        <v>73</v>
      </c>
      <c r="N328" s="58">
        <v>605</v>
      </c>
      <c r="O328" s="58">
        <v>94</v>
      </c>
      <c r="P328" s="58">
        <v>92</v>
      </c>
      <c r="Q328" s="59">
        <v>5</v>
      </c>
      <c r="R328" s="60" t="s">
        <v>66</v>
      </c>
      <c r="S328" s="63">
        <v>112</v>
      </c>
      <c r="T328" s="58">
        <v>110</v>
      </c>
      <c r="U328" s="59"/>
      <c r="V328" s="58"/>
      <c r="W328" s="63">
        <v>102</v>
      </c>
      <c r="X328" s="58">
        <v>100</v>
      </c>
      <c r="Y328" s="58"/>
      <c r="Z328" s="58"/>
      <c r="AA328" s="58">
        <v>96</v>
      </c>
      <c r="AB328" s="58">
        <v>94</v>
      </c>
      <c r="AC328" s="58">
        <v>0.5</v>
      </c>
      <c r="AD328" s="58" t="s">
        <v>172</v>
      </c>
      <c r="AE328" s="62">
        <v>109</v>
      </c>
      <c r="AF328" s="58">
        <v>107</v>
      </c>
      <c r="AG328" s="58"/>
      <c r="AH328" s="58"/>
      <c r="AI328" s="63">
        <v>102</v>
      </c>
      <c r="AJ328" s="58">
        <v>100</v>
      </c>
      <c r="AK328" s="58"/>
      <c r="AL328" s="58"/>
      <c r="AM328" s="63">
        <v>102</v>
      </c>
      <c r="AN328" s="58">
        <v>100</v>
      </c>
      <c r="AO328" s="58"/>
      <c r="AP328" s="58"/>
      <c r="AQ328" s="58" t="b">
        <v>0</v>
      </c>
      <c r="AR328" s="58">
        <v>-2</v>
      </c>
      <c r="AS328" s="59"/>
      <c r="AT328" s="60"/>
      <c r="AU328" s="58" t="b">
        <v>0</v>
      </c>
      <c r="AV328" s="58">
        <v>-2</v>
      </c>
      <c r="AW328" s="58"/>
      <c r="AX328" s="58"/>
      <c r="AY328" s="58" t="b">
        <v>0</v>
      </c>
      <c r="AZ328" s="58">
        <v>-2</v>
      </c>
      <c r="BA328" s="58"/>
      <c r="BB328" s="58"/>
      <c r="BC328" s="65" t="s">
        <v>74</v>
      </c>
      <c r="BD328" s="58">
        <v>7</v>
      </c>
      <c r="BE328" s="66" t="s">
        <v>73</v>
      </c>
      <c r="BF328" s="59">
        <v>5.5</v>
      </c>
      <c r="BG328" s="71"/>
      <c r="BH328" s="76" t="s">
        <v>750</v>
      </c>
      <c r="BI328" s="76" t="s">
        <v>145</v>
      </c>
      <c r="BJ328" s="76">
        <v>21</v>
      </c>
      <c r="BK328" s="76">
        <v>5.5</v>
      </c>
      <c r="BL328">
        <f t="shared" si="5"/>
        <v>1592.998</v>
      </c>
    </row>
    <row r="329" spans="1:64" x14ac:dyDescent="0.25">
      <c r="A329" s="11"/>
      <c r="B329" s="11"/>
      <c r="C329" s="58" t="s">
        <v>377</v>
      </c>
      <c r="D329" s="58" t="s">
        <v>955</v>
      </c>
      <c r="E329" s="58" t="s">
        <v>956</v>
      </c>
      <c r="F329" s="58" t="s">
        <v>145</v>
      </c>
      <c r="G329" s="58" t="s">
        <v>70</v>
      </c>
      <c r="H329" s="64">
        <v>23045</v>
      </c>
      <c r="I329" s="58">
        <v>5</v>
      </c>
      <c r="J329" s="58" t="s">
        <v>121</v>
      </c>
      <c r="K329" s="65" t="s">
        <v>750</v>
      </c>
      <c r="L329" s="58">
        <v>5</v>
      </c>
      <c r="M329" s="66" t="s">
        <v>73</v>
      </c>
      <c r="N329" s="58" t="e">
        <v>#NUM!</v>
      </c>
      <c r="O329" s="58">
        <v>105</v>
      </c>
      <c r="P329" s="58">
        <v>95</v>
      </c>
      <c r="Q329" s="59">
        <v>0.5</v>
      </c>
      <c r="R329" s="58" t="s">
        <v>172</v>
      </c>
      <c r="S329" s="63">
        <v>106</v>
      </c>
      <c r="T329" s="58">
        <v>96</v>
      </c>
      <c r="U329" s="59">
        <v>5</v>
      </c>
      <c r="V329" s="58" t="s">
        <v>66</v>
      </c>
      <c r="W329" s="63">
        <v>116</v>
      </c>
      <c r="X329" s="58">
        <v>106</v>
      </c>
      <c r="Y329" s="59"/>
      <c r="Z329" s="58"/>
      <c r="AA329" s="58">
        <v>104</v>
      </c>
      <c r="AB329" s="58">
        <v>94</v>
      </c>
      <c r="AC329" s="59"/>
      <c r="AD329" s="58"/>
      <c r="AE329" s="62">
        <v>119</v>
      </c>
      <c r="AF329" s="58">
        <v>109</v>
      </c>
      <c r="AG329" s="58"/>
      <c r="AH329" s="58"/>
      <c r="AI329" s="63" t="s">
        <v>97</v>
      </c>
      <c r="AJ329" s="58" t="s">
        <v>97</v>
      </c>
      <c r="AK329" s="58"/>
      <c r="AL329" s="58"/>
      <c r="AM329" s="63" t="s">
        <v>97</v>
      </c>
      <c r="AN329" s="58" t="s">
        <v>97</v>
      </c>
      <c r="AO329" s="58"/>
      <c r="AP329" s="58"/>
      <c r="AQ329" s="58" t="b">
        <v>0</v>
      </c>
      <c r="AR329" s="58">
        <v>-10</v>
      </c>
      <c r="AS329" s="58"/>
      <c r="AT329" s="58"/>
      <c r="AU329" s="58" t="b">
        <v>0</v>
      </c>
      <c r="AV329" s="58">
        <v>-10</v>
      </c>
      <c r="AW329" s="58"/>
      <c r="AX329" s="58"/>
      <c r="AY329" s="58" t="b">
        <v>0</v>
      </c>
      <c r="AZ329" s="58">
        <v>-10</v>
      </c>
      <c r="BA329" s="58"/>
      <c r="BB329" s="58"/>
      <c r="BC329" s="65" t="s">
        <v>74</v>
      </c>
      <c r="BD329" s="58">
        <v>5</v>
      </c>
      <c r="BE329" s="66" t="s">
        <v>73</v>
      </c>
      <c r="BF329" s="59">
        <v>5.5</v>
      </c>
      <c r="BG329" s="71"/>
      <c r="BH329" s="76" t="s">
        <v>750</v>
      </c>
      <c r="BI329" s="76" t="s">
        <v>145</v>
      </c>
      <c r="BJ329" s="76">
        <v>22</v>
      </c>
      <c r="BK329" s="76">
        <v>5.5</v>
      </c>
      <c r="BL329">
        <f t="shared" si="5"/>
        <v>1598.498</v>
      </c>
    </row>
    <row r="330" spans="1:64" ht="13.8" x14ac:dyDescent="0.25">
      <c r="A330" s="11"/>
      <c r="B330" s="11"/>
      <c r="C330" s="58" t="s">
        <v>960</v>
      </c>
      <c r="D330" s="58" t="s">
        <v>961</v>
      </c>
      <c r="E330" s="58" t="s">
        <v>962</v>
      </c>
      <c r="F330" s="58" t="s">
        <v>145</v>
      </c>
      <c r="G330" s="58" t="s">
        <v>168</v>
      </c>
      <c r="H330" s="64">
        <v>24950</v>
      </c>
      <c r="I330" s="58">
        <v>0</v>
      </c>
      <c r="J330" s="58" t="s">
        <v>183</v>
      </c>
      <c r="K330" s="65" t="s">
        <v>750</v>
      </c>
      <c r="L330" s="58">
        <v>7</v>
      </c>
      <c r="M330" s="66" t="s">
        <v>73</v>
      </c>
      <c r="N330" s="58">
        <v>595</v>
      </c>
      <c r="O330" s="58">
        <v>99</v>
      </c>
      <c r="P330" s="58">
        <v>99</v>
      </c>
      <c r="Q330" s="59"/>
      <c r="R330" s="60"/>
      <c r="S330" s="63">
        <v>97</v>
      </c>
      <c r="T330" s="58">
        <v>97</v>
      </c>
      <c r="U330" s="59">
        <v>4</v>
      </c>
      <c r="V330" s="60" t="s">
        <v>83</v>
      </c>
      <c r="W330" s="63">
        <v>103</v>
      </c>
      <c r="X330" s="58">
        <v>103</v>
      </c>
      <c r="Y330" s="58"/>
      <c r="Z330" s="58"/>
      <c r="AA330" s="58">
        <v>101</v>
      </c>
      <c r="AB330" s="58">
        <v>101</v>
      </c>
      <c r="AC330" s="58"/>
      <c r="AD330" s="58"/>
      <c r="AE330" s="62">
        <v>101</v>
      </c>
      <c r="AF330" s="58">
        <v>101</v>
      </c>
      <c r="AG330" s="58"/>
      <c r="AH330" s="58"/>
      <c r="AI330" s="63">
        <v>102</v>
      </c>
      <c r="AJ330" s="58">
        <v>102</v>
      </c>
      <c r="AK330" s="58"/>
      <c r="AL330" s="58"/>
      <c r="AM330" s="63">
        <v>95</v>
      </c>
      <c r="AN330" s="58">
        <v>95</v>
      </c>
      <c r="AO330" s="58">
        <v>1</v>
      </c>
      <c r="AP330" s="58" t="s">
        <v>84</v>
      </c>
      <c r="AQ330" s="58" t="b">
        <v>0</v>
      </c>
      <c r="AR330" s="58">
        <v>0</v>
      </c>
      <c r="AS330" s="58"/>
      <c r="AT330" s="58"/>
      <c r="AU330" s="58" t="b">
        <v>0</v>
      </c>
      <c r="AV330" s="58">
        <v>0</v>
      </c>
      <c r="AW330" s="58"/>
      <c r="AX330" s="58"/>
      <c r="AY330" s="58" t="b">
        <v>0</v>
      </c>
      <c r="AZ330" s="58">
        <v>0</v>
      </c>
      <c r="BA330" s="58"/>
      <c r="BB330" s="58"/>
      <c r="BC330" s="65" t="s">
        <v>74</v>
      </c>
      <c r="BD330" s="58">
        <v>7</v>
      </c>
      <c r="BE330" s="66" t="s">
        <v>73</v>
      </c>
      <c r="BF330" s="59">
        <v>5</v>
      </c>
      <c r="BG330" s="71"/>
      <c r="BH330" s="76" t="s">
        <v>750</v>
      </c>
      <c r="BI330" s="76" t="s">
        <v>145</v>
      </c>
      <c r="BJ330" s="76">
        <v>23</v>
      </c>
      <c r="BK330" s="76">
        <v>5</v>
      </c>
      <c r="BL330">
        <f t="shared" si="5"/>
        <v>1603.498</v>
      </c>
    </row>
    <row r="331" spans="1:64" x14ac:dyDescent="0.25">
      <c r="A331" s="11"/>
      <c r="B331" s="11"/>
      <c r="C331" s="58" t="s">
        <v>104</v>
      </c>
      <c r="D331" s="58" t="s">
        <v>1013</v>
      </c>
      <c r="E331" s="58" t="s">
        <v>1014</v>
      </c>
      <c r="F331" s="58" t="s">
        <v>145</v>
      </c>
      <c r="G331" s="58" t="s">
        <v>110</v>
      </c>
      <c r="H331" s="64">
        <v>19959</v>
      </c>
      <c r="I331" s="58">
        <v>3</v>
      </c>
      <c r="J331" s="58" t="s">
        <v>183</v>
      </c>
      <c r="K331" s="65" t="s">
        <v>750</v>
      </c>
      <c r="L331" s="58">
        <v>7</v>
      </c>
      <c r="M331" s="66" t="s">
        <v>73</v>
      </c>
      <c r="N331" s="58">
        <v>634</v>
      </c>
      <c r="O331" s="58">
        <v>103</v>
      </c>
      <c r="P331" s="58">
        <v>97</v>
      </c>
      <c r="Q331" s="59"/>
      <c r="R331" s="58"/>
      <c r="S331" s="63">
        <v>113</v>
      </c>
      <c r="T331" s="58">
        <v>107</v>
      </c>
      <c r="U331" s="59"/>
      <c r="V331" s="58"/>
      <c r="W331" s="63">
        <v>114</v>
      </c>
      <c r="X331" s="58">
        <v>108</v>
      </c>
      <c r="Y331" s="58"/>
      <c r="Z331" s="58"/>
      <c r="AA331" s="58">
        <v>103</v>
      </c>
      <c r="AB331" s="58">
        <v>97</v>
      </c>
      <c r="AC331" s="58"/>
      <c r="AD331" s="58"/>
      <c r="AE331" s="62">
        <v>107</v>
      </c>
      <c r="AF331" s="58">
        <v>101</v>
      </c>
      <c r="AG331" s="58"/>
      <c r="AH331" s="58"/>
      <c r="AI331" s="63">
        <v>98</v>
      </c>
      <c r="AJ331" s="58">
        <v>92</v>
      </c>
      <c r="AK331" s="58">
        <v>5</v>
      </c>
      <c r="AL331" s="58" t="s">
        <v>66</v>
      </c>
      <c r="AM331" s="63">
        <v>110</v>
      </c>
      <c r="AN331" s="58">
        <v>104</v>
      </c>
      <c r="AO331" s="58"/>
      <c r="AP331" s="58"/>
      <c r="AQ331" s="58" t="b">
        <v>0</v>
      </c>
      <c r="AR331" s="58">
        <v>-6</v>
      </c>
      <c r="AS331" s="58"/>
      <c r="AT331" s="58"/>
      <c r="AU331" s="58" t="b">
        <v>0</v>
      </c>
      <c r="AV331" s="58">
        <v>-6</v>
      </c>
      <c r="AW331" s="58"/>
      <c r="AX331" s="58"/>
      <c r="AY331" s="58" t="b">
        <v>0</v>
      </c>
      <c r="AZ331" s="58">
        <v>-6</v>
      </c>
      <c r="BA331" s="58"/>
      <c r="BB331" s="58"/>
      <c r="BC331" s="65" t="s">
        <v>74</v>
      </c>
      <c r="BD331" s="58">
        <v>7</v>
      </c>
      <c r="BE331" s="66" t="s">
        <v>73</v>
      </c>
      <c r="BF331" s="59">
        <v>5</v>
      </c>
      <c r="BG331" s="71"/>
      <c r="BH331" s="76" t="s">
        <v>750</v>
      </c>
      <c r="BI331" s="76" t="s">
        <v>145</v>
      </c>
      <c r="BJ331" s="76">
        <v>24</v>
      </c>
      <c r="BK331" s="76">
        <v>5</v>
      </c>
      <c r="BL331">
        <f t="shared" si="5"/>
        <v>1608.498</v>
      </c>
    </row>
    <row r="332" spans="1:64" x14ac:dyDescent="0.25">
      <c r="A332" s="11"/>
      <c r="B332" s="11"/>
      <c r="C332" s="58">
        <v>802</v>
      </c>
      <c r="D332" s="58" t="s">
        <v>1062</v>
      </c>
      <c r="E332" s="58" t="s">
        <v>1063</v>
      </c>
      <c r="F332" s="58" t="s">
        <v>145</v>
      </c>
      <c r="G332" s="58" t="s">
        <v>96</v>
      </c>
      <c r="H332" s="64">
        <v>29896</v>
      </c>
      <c r="I332" s="58">
        <v>9</v>
      </c>
      <c r="J332" s="58" t="s">
        <v>71</v>
      </c>
      <c r="K332" s="65" t="s">
        <v>750</v>
      </c>
      <c r="L332" s="58">
        <v>1</v>
      </c>
      <c r="M332" s="66" t="s">
        <v>73</v>
      </c>
      <c r="N332" s="58" t="e">
        <v>#NUM!</v>
      </c>
      <c r="O332" s="58" t="s">
        <v>97</v>
      </c>
      <c r="P332" s="58" t="s">
        <v>97</v>
      </c>
      <c r="Q332" s="59"/>
      <c r="R332" s="58"/>
      <c r="S332" s="63" t="s">
        <v>97</v>
      </c>
      <c r="T332" s="58" t="s">
        <v>97</v>
      </c>
      <c r="U332" s="59"/>
      <c r="V332" s="58"/>
      <c r="W332" s="63" t="s">
        <v>97</v>
      </c>
      <c r="X332" s="58" t="s">
        <v>97</v>
      </c>
      <c r="Y332" s="58"/>
      <c r="Z332" s="58"/>
      <c r="AA332" s="58" t="s">
        <v>97</v>
      </c>
      <c r="AB332" s="58" t="s">
        <v>97</v>
      </c>
      <c r="AC332" s="58"/>
      <c r="AD332" s="58"/>
      <c r="AE332" s="62" t="s">
        <v>97</v>
      </c>
      <c r="AF332" s="58" t="s">
        <v>97</v>
      </c>
      <c r="AG332" s="58"/>
      <c r="AH332" s="58"/>
      <c r="AI332" s="63" t="s">
        <v>97</v>
      </c>
      <c r="AJ332" s="58" t="s">
        <v>97</v>
      </c>
      <c r="AK332" s="58"/>
      <c r="AL332" s="58"/>
      <c r="AM332" s="63">
        <v>110</v>
      </c>
      <c r="AN332" s="58">
        <v>92</v>
      </c>
      <c r="AO332" s="58">
        <v>5</v>
      </c>
      <c r="AP332" s="58" t="s">
        <v>66</v>
      </c>
      <c r="AQ332" s="58" t="b">
        <v>0</v>
      </c>
      <c r="AR332" s="58">
        <v>-18</v>
      </c>
      <c r="AS332" s="58"/>
      <c r="AT332" s="58"/>
      <c r="AU332" s="58" t="b">
        <v>0</v>
      </c>
      <c r="AV332" s="58">
        <v>-18</v>
      </c>
      <c r="AW332" s="58"/>
      <c r="AX332" s="58"/>
      <c r="AY332" s="58" t="b">
        <v>0</v>
      </c>
      <c r="AZ332" s="58">
        <v>-18</v>
      </c>
      <c r="BA332" s="58"/>
      <c r="BB332" s="58"/>
      <c r="BC332" s="65" t="s">
        <v>74</v>
      </c>
      <c r="BD332" s="58">
        <v>1</v>
      </c>
      <c r="BE332" s="66" t="s">
        <v>73</v>
      </c>
      <c r="BF332" s="59">
        <v>5</v>
      </c>
      <c r="BG332" s="71"/>
      <c r="BH332" s="76" t="s">
        <v>750</v>
      </c>
      <c r="BI332" s="76" t="s">
        <v>145</v>
      </c>
      <c r="BJ332" s="76">
        <v>25</v>
      </c>
      <c r="BK332" s="76">
        <v>5</v>
      </c>
      <c r="BL332">
        <f t="shared" si="5"/>
        <v>1613.498</v>
      </c>
    </row>
    <row r="333" spans="1:64" ht="13.8" x14ac:dyDescent="0.25">
      <c r="A333" s="11"/>
      <c r="B333" s="11"/>
      <c r="C333" s="58" t="s">
        <v>957</v>
      </c>
      <c r="D333" s="58" t="s">
        <v>958</v>
      </c>
      <c r="E333" s="58" t="s">
        <v>959</v>
      </c>
      <c r="F333" s="58" t="s">
        <v>145</v>
      </c>
      <c r="G333" s="58" t="s">
        <v>110</v>
      </c>
      <c r="H333" s="64">
        <v>21607</v>
      </c>
      <c r="I333" s="58">
        <v>12</v>
      </c>
      <c r="J333" s="58" t="s">
        <v>157</v>
      </c>
      <c r="K333" s="65" t="s">
        <v>750</v>
      </c>
      <c r="L333" s="58">
        <v>6</v>
      </c>
      <c r="M333" s="66" t="s">
        <v>73</v>
      </c>
      <c r="N333" s="58">
        <v>755</v>
      </c>
      <c r="O333" s="58">
        <v>122</v>
      </c>
      <c r="P333" s="58">
        <v>98</v>
      </c>
      <c r="Q333" s="59"/>
      <c r="R333" s="58"/>
      <c r="S333" s="63">
        <v>129</v>
      </c>
      <c r="T333" s="58">
        <v>105</v>
      </c>
      <c r="U333" s="59"/>
      <c r="V333" s="58"/>
      <c r="W333" s="63">
        <v>118</v>
      </c>
      <c r="X333" s="58">
        <v>94</v>
      </c>
      <c r="Y333" s="58">
        <v>5</v>
      </c>
      <c r="Z333" s="58" t="s">
        <v>66</v>
      </c>
      <c r="AA333" s="58">
        <v>121</v>
      </c>
      <c r="AB333" s="58">
        <v>97</v>
      </c>
      <c r="AC333" s="58"/>
      <c r="AD333" s="58"/>
      <c r="AE333" s="62">
        <v>125</v>
      </c>
      <c r="AF333" s="58">
        <v>101</v>
      </c>
      <c r="AG333" s="58"/>
      <c r="AH333" s="58"/>
      <c r="AI333" s="63">
        <v>140</v>
      </c>
      <c r="AJ333" s="58">
        <v>116</v>
      </c>
      <c r="AK333" s="58"/>
      <c r="AL333" s="58"/>
      <c r="AM333" s="63" t="s">
        <v>97</v>
      </c>
      <c r="AN333" s="58" t="s">
        <v>97</v>
      </c>
      <c r="AO333" s="58"/>
      <c r="AP333" s="58"/>
      <c r="AQ333" s="58" t="b">
        <v>0</v>
      </c>
      <c r="AR333" s="58">
        <v>-24</v>
      </c>
      <c r="AS333" s="59"/>
      <c r="AT333" s="60"/>
      <c r="AU333" s="58" t="b">
        <v>0</v>
      </c>
      <c r="AV333" s="58">
        <v>-24</v>
      </c>
      <c r="AW333" s="59"/>
      <c r="AX333" s="60"/>
      <c r="AY333" s="58" t="b">
        <v>0</v>
      </c>
      <c r="AZ333" s="58">
        <v>-24</v>
      </c>
      <c r="BA333" s="58"/>
      <c r="BB333" s="58"/>
      <c r="BC333" s="65" t="s">
        <v>74</v>
      </c>
      <c r="BD333" s="58">
        <v>6</v>
      </c>
      <c r="BE333" s="66" t="s">
        <v>73</v>
      </c>
      <c r="BF333" s="59">
        <v>5</v>
      </c>
      <c r="BG333" s="71"/>
      <c r="BH333" s="76" t="s">
        <v>750</v>
      </c>
      <c r="BI333" s="76" t="s">
        <v>145</v>
      </c>
      <c r="BJ333" s="76">
        <v>26</v>
      </c>
      <c r="BK333" s="76">
        <v>5</v>
      </c>
      <c r="BL333">
        <f t="shared" si="5"/>
        <v>1618.498</v>
      </c>
    </row>
    <row r="334" spans="1:64" ht="13.8" x14ac:dyDescent="0.25">
      <c r="A334" s="11"/>
      <c r="B334" s="11"/>
      <c r="C334" s="58" t="s">
        <v>550</v>
      </c>
      <c r="D334" s="58" t="s">
        <v>963</v>
      </c>
      <c r="E334" s="58" t="s">
        <v>964</v>
      </c>
      <c r="F334" s="58" t="s">
        <v>145</v>
      </c>
      <c r="G334" s="58" t="s">
        <v>70</v>
      </c>
      <c r="H334" s="64">
        <v>22800</v>
      </c>
      <c r="I334" s="58">
        <v>4</v>
      </c>
      <c r="J334" s="58" t="s">
        <v>121</v>
      </c>
      <c r="K334" s="65" t="s">
        <v>750</v>
      </c>
      <c r="L334" s="58">
        <v>7</v>
      </c>
      <c r="M334" s="66" t="s">
        <v>73</v>
      </c>
      <c r="N334" s="58">
        <v>661</v>
      </c>
      <c r="O334" s="58">
        <v>109</v>
      </c>
      <c r="P334" s="58">
        <v>101</v>
      </c>
      <c r="Q334" s="59"/>
      <c r="R334" s="60"/>
      <c r="S334" s="63">
        <v>115</v>
      </c>
      <c r="T334" s="58">
        <v>107</v>
      </c>
      <c r="U334" s="59"/>
      <c r="V334" s="58"/>
      <c r="W334" s="63">
        <v>113</v>
      </c>
      <c r="X334" s="58">
        <v>105</v>
      </c>
      <c r="Y334" s="59"/>
      <c r="Z334" s="60"/>
      <c r="AA334" s="58">
        <v>99</v>
      </c>
      <c r="AB334" s="58">
        <v>91</v>
      </c>
      <c r="AC334" s="58">
        <v>4</v>
      </c>
      <c r="AD334" s="58" t="s">
        <v>83</v>
      </c>
      <c r="AE334" s="62">
        <v>118</v>
      </c>
      <c r="AF334" s="58">
        <v>110</v>
      </c>
      <c r="AG334" s="58"/>
      <c r="AH334" s="58"/>
      <c r="AI334" s="63">
        <v>124</v>
      </c>
      <c r="AJ334" s="58">
        <v>116</v>
      </c>
      <c r="AK334" s="58"/>
      <c r="AL334" s="58"/>
      <c r="AM334" s="63">
        <v>107</v>
      </c>
      <c r="AN334" s="58">
        <v>99</v>
      </c>
      <c r="AO334" s="58"/>
      <c r="AP334" s="58"/>
      <c r="AQ334" s="58" t="b">
        <v>0</v>
      </c>
      <c r="AR334" s="58">
        <v>-8</v>
      </c>
      <c r="AS334" s="58"/>
      <c r="AT334" s="58"/>
      <c r="AU334" s="58" t="b">
        <v>0</v>
      </c>
      <c r="AV334" s="58">
        <v>-8</v>
      </c>
      <c r="AW334" s="59"/>
      <c r="AX334" s="60"/>
      <c r="AY334" s="58" t="b">
        <v>0</v>
      </c>
      <c r="AZ334" s="58">
        <v>-8</v>
      </c>
      <c r="BA334" s="59"/>
      <c r="BB334" s="60"/>
      <c r="BC334" s="65" t="s">
        <v>74</v>
      </c>
      <c r="BD334" s="58">
        <v>7</v>
      </c>
      <c r="BE334" s="66" t="s">
        <v>73</v>
      </c>
      <c r="BF334" s="59">
        <v>4</v>
      </c>
      <c r="BG334" s="71"/>
      <c r="BH334" s="76" t="s">
        <v>750</v>
      </c>
      <c r="BI334" s="76" t="s">
        <v>145</v>
      </c>
      <c r="BJ334" s="76">
        <v>27</v>
      </c>
      <c r="BK334" s="76">
        <v>4</v>
      </c>
      <c r="BL334">
        <f t="shared" si="5"/>
        <v>1622.498</v>
      </c>
    </row>
    <row r="335" spans="1:64" ht="13.8" x14ac:dyDescent="0.25">
      <c r="A335" s="11"/>
      <c r="B335" s="11"/>
      <c r="C335" s="58" t="s">
        <v>967</v>
      </c>
      <c r="D335" s="58" t="s">
        <v>968</v>
      </c>
      <c r="E335" s="58" t="s">
        <v>969</v>
      </c>
      <c r="F335" s="58" t="s">
        <v>145</v>
      </c>
      <c r="G335" s="58" t="s">
        <v>481</v>
      </c>
      <c r="H335" s="64">
        <v>27041</v>
      </c>
      <c r="I335" s="58">
        <v>5</v>
      </c>
      <c r="J335" s="58" t="s">
        <v>121</v>
      </c>
      <c r="K335" s="65" t="s">
        <v>750</v>
      </c>
      <c r="L335" s="58">
        <v>4</v>
      </c>
      <c r="M335" s="66" t="s">
        <v>73</v>
      </c>
      <c r="N335" s="58" t="e">
        <v>#NUM!</v>
      </c>
      <c r="O335" s="58">
        <v>102</v>
      </c>
      <c r="P335" s="58">
        <v>92</v>
      </c>
      <c r="Q335" s="59">
        <v>4</v>
      </c>
      <c r="R335" s="58" t="s">
        <v>83</v>
      </c>
      <c r="S335" s="63">
        <v>114</v>
      </c>
      <c r="T335" s="58">
        <v>104</v>
      </c>
      <c r="U335" s="59"/>
      <c r="V335" s="58"/>
      <c r="W335" s="63" t="s">
        <v>97</v>
      </c>
      <c r="X335" s="58" t="s">
        <v>97</v>
      </c>
      <c r="Y335" s="58"/>
      <c r="Z335" s="58"/>
      <c r="AA335" s="58" t="s">
        <v>97</v>
      </c>
      <c r="AB335" s="58" t="s">
        <v>97</v>
      </c>
      <c r="AC335" s="58"/>
      <c r="AD335" s="58"/>
      <c r="AE335" s="62">
        <v>115</v>
      </c>
      <c r="AF335" s="58">
        <v>105</v>
      </c>
      <c r="AG335" s="58"/>
      <c r="AH335" s="58"/>
      <c r="AI335" s="63">
        <v>113</v>
      </c>
      <c r="AJ335" s="58">
        <v>103</v>
      </c>
      <c r="AK335" s="58"/>
      <c r="AL335" s="58"/>
      <c r="AM335" s="63" t="s">
        <v>97</v>
      </c>
      <c r="AN335" s="58" t="s">
        <v>97</v>
      </c>
      <c r="AO335" s="58"/>
      <c r="AP335" s="58"/>
      <c r="AQ335" s="58" t="b">
        <v>0</v>
      </c>
      <c r="AR335" s="58">
        <v>-10</v>
      </c>
      <c r="AS335" s="59"/>
      <c r="AT335" s="60"/>
      <c r="AU335" s="58" t="b">
        <v>0</v>
      </c>
      <c r="AV335" s="58">
        <v>-10</v>
      </c>
      <c r="AW335" s="58"/>
      <c r="AX335" s="58"/>
      <c r="AY335" s="58" t="b">
        <v>0</v>
      </c>
      <c r="AZ335" s="58">
        <v>-10</v>
      </c>
      <c r="BA335" s="58"/>
      <c r="BB335" s="58"/>
      <c r="BC335" s="65" t="s">
        <v>74</v>
      </c>
      <c r="BD335" s="58">
        <v>4</v>
      </c>
      <c r="BE335" s="66" t="s">
        <v>73</v>
      </c>
      <c r="BF335" s="59">
        <v>4</v>
      </c>
      <c r="BG335" s="71"/>
      <c r="BH335" s="76" t="s">
        <v>750</v>
      </c>
      <c r="BI335" s="76" t="s">
        <v>145</v>
      </c>
      <c r="BJ335" s="76">
        <v>28</v>
      </c>
      <c r="BK335" s="76">
        <v>4</v>
      </c>
      <c r="BL335">
        <f t="shared" si="5"/>
        <v>1626.498</v>
      </c>
    </row>
    <row r="336" spans="1:64" x14ac:dyDescent="0.25">
      <c r="A336" s="11"/>
      <c r="B336" s="11"/>
      <c r="C336" s="58" t="s">
        <v>565</v>
      </c>
      <c r="D336" s="58" t="s">
        <v>972</v>
      </c>
      <c r="E336" s="58" t="s">
        <v>973</v>
      </c>
      <c r="F336" s="58" t="s">
        <v>145</v>
      </c>
      <c r="G336" s="58" t="s">
        <v>110</v>
      </c>
      <c r="H336" s="64">
        <v>21590</v>
      </c>
      <c r="I336" s="58">
        <v>6</v>
      </c>
      <c r="J336" s="58" t="s">
        <v>121</v>
      </c>
      <c r="K336" s="65" t="s">
        <v>750</v>
      </c>
      <c r="L336" s="58">
        <v>3</v>
      </c>
      <c r="M336" s="66" t="s">
        <v>73</v>
      </c>
      <c r="N336" s="58" t="e">
        <v>#NUM!</v>
      </c>
      <c r="O336" s="58" t="s">
        <v>97</v>
      </c>
      <c r="P336" s="58" t="s">
        <v>97</v>
      </c>
      <c r="Q336" s="59"/>
      <c r="R336" s="58"/>
      <c r="S336" s="63">
        <v>122</v>
      </c>
      <c r="T336" s="58">
        <v>110</v>
      </c>
      <c r="U336" s="59"/>
      <c r="V336" s="58"/>
      <c r="W336" s="63">
        <v>107</v>
      </c>
      <c r="X336" s="58">
        <v>95</v>
      </c>
      <c r="Y336" s="58">
        <v>4</v>
      </c>
      <c r="Z336" s="58" t="s">
        <v>83</v>
      </c>
      <c r="AA336" s="58" t="s">
        <v>97</v>
      </c>
      <c r="AB336" s="58" t="s">
        <v>97</v>
      </c>
      <c r="AC336" s="58"/>
      <c r="AD336" s="58"/>
      <c r="AE336" s="62">
        <v>109</v>
      </c>
      <c r="AF336" s="58">
        <v>97</v>
      </c>
      <c r="AG336" s="58"/>
      <c r="AH336" s="58"/>
      <c r="AI336" s="63" t="s">
        <v>97</v>
      </c>
      <c r="AJ336" s="58" t="s">
        <v>97</v>
      </c>
      <c r="AK336" s="58"/>
      <c r="AL336" s="58"/>
      <c r="AM336" s="63" t="s">
        <v>97</v>
      </c>
      <c r="AN336" s="58" t="s">
        <v>97</v>
      </c>
      <c r="AO336" s="58"/>
      <c r="AP336" s="58"/>
      <c r="AQ336" s="58" t="b">
        <v>0</v>
      </c>
      <c r="AR336" s="58">
        <v>-12</v>
      </c>
      <c r="AS336" s="58"/>
      <c r="AT336" s="58"/>
      <c r="AU336" s="58" t="b">
        <v>0</v>
      </c>
      <c r="AV336" s="58">
        <v>-12</v>
      </c>
      <c r="AW336" s="58"/>
      <c r="AX336" s="58"/>
      <c r="AY336" s="58" t="b">
        <v>0</v>
      </c>
      <c r="AZ336" s="58">
        <v>-12</v>
      </c>
      <c r="BA336" s="58"/>
      <c r="BB336" s="58"/>
      <c r="BC336" s="65" t="s">
        <v>74</v>
      </c>
      <c r="BD336" s="58">
        <v>3</v>
      </c>
      <c r="BE336" s="66" t="s">
        <v>73</v>
      </c>
      <c r="BF336" s="59">
        <v>4</v>
      </c>
      <c r="BG336" s="71"/>
      <c r="BH336" s="76" t="s">
        <v>750</v>
      </c>
      <c r="BI336" s="76" t="s">
        <v>145</v>
      </c>
      <c r="BJ336" s="76">
        <v>29</v>
      </c>
      <c r="BK336" s="76">
        <v>4</v>
      </c>
      <c r="BL336">
        <f t="shared" si="5"/>
        <v>1630.498</v>
      </c>
    </row>
    <row r="337" spans="1:64" ht="13.8" x14ac:dyDescent="0.25">
      <c r="A337" s="11"/>
      <c r="B337" s="11"/>
      <c r="C337" s="58" t="s">
        <v>332</v>
      </c>
      <c r="D337" s="58" t="s">
        <v>665</v>
      </c>
      <c r="E337" s="58" t="s">
        <v>999</v>
      </c>
      <c r="F337" s="58" t="s">
        <v>145</v>
      </c>
      <c r="G337" s="58" t="s">
        <v>110</v>
      </c>
      <c r="H337" s="64">
        <v>19194</v>
      </c>
      <c r="I337" s="58">
        <v>0</v>
      </c>
      <c r="J337" s="58" t="s">
        <v>183</v>
      </c>
      <c r="K337" s="65" t="s">
        <v>750</v>
      </c>
      <c r="L337" s="58">
        <v>7</v>
      </c>
      <c r="M337" s="66" t="s">
        <v>73</v>
      </c>
      <c r="N337" s="58">
        <v>606</v>
      </c>
      <c r="O337" s="58">
        <v>102</v>
      </c>
      <c r="P337" s="58">
        <v>102</v>
      </c>
      <c r="Q337" s="59"/>
      <c r="R337" s="58"/>
      <c r="S337" s="63">
        <v>107</v>
      </c>
      <c r="T337" s="58">
        <v>107</v>
      </c>
      <c r="U337" s="59"/>
      <c r="V337" s="58"/>
      <c r="W337" s="63">
        <v>106</v>
      </c>
      <c r="X337" s="58">
        <v>106</v>
      </c>
      <c r="Y337" s="59"/>
      <c r="Z337" s="58"/>
      <c r="AA337" s="58">
        <v>105</v>
      </c>
      <c r="AB337" s="58">
        <v>105</v>
      </c>
      <c r="AC337" s="58"/>
      <c r="AD337" s="58"/>
      <c r="AE337" s="62">
        <v>101</v>
      </c>
      <c r="AF337" s="58">
        <v>101</v>
      </c>
      <c r="AG337" s="58"/>
      <c r="AH337" s="58"/>
      <c r="AI337" s="63">
        <v>94</v>
      </c>
      <c r="AJ337" s="58">
        <v>94</v>
      </c>
      <c r="AK337" s="59">
        <v>3</v>
      </c>
      <c r="AL337" s="60" t="s">
        <v>89</v>
      </c>
      <c r="AM337" s="63">
        <v>98</v>
      </c>
      <c r="AN337" s="58">
        <v>98</v>
      </c>
      <c r="AO337" s="58"/>
      <c r="AP337" s="58"/>
      <c r="AQ337" s="58" t="b">
        <v>0</v>
      </c>
      <c r="AR337" s="58">
        <v>0</v>
      </c>
      <c r="AS337" s="58"/>
      <c r="AT337" s="58"/>
      <c r="AU337" s="58" t="b">
        <v>0</v>
      </c>
      <c r="AV337" s="58">
        <v>0</v>
      </c>
      <c r="AW337" s="59"/>
      <c r="AX337" s="60"/>
      <c r="AY337" s="58" t="b">
        <v>0</v>
      </c>
      <c r="AZ337" s="58">
        <v>0</v>
      </c>
      <c r="BA337" s="59"/>
      <c r="BB337" s="60"/>
      <c r="BC337" s="65" t="s">
        <v>74</v>
      </c>
      <c r="BD337" s="58">
        <v>7</v>
      </c>
      <c r="BE337" s="66" t="s">
        <v>73</v>
      </c>
      <c r="BF337" s="59">
        <v>3</v>
      </c>
      <c r="BG337" s="71"/>
      <c r="BH337" s="76" t="s">
        <v>750</v>
      </c>
      <c r="BI337" s="76" t="s">
        <v>145</v>
      </c>
      <c r="BJ337" s="76">
        <v>30</v>
      </c>
      <c r="BK337" s="76">
        <v>3</v>
      </c>
      <c r="BL337">
        <f t="shared" si="5"/>
        <v>1633.498</v>
      </c>
    </row>
    <row r="338" spans="1:64" ht="13.8" x14ac:dyDescent="0.25">
      <c r="A338" s="11"/>
      <c r="B338" s="11"/>
      <c r="C338" s="58" t="s">
        <v>892</v>
      </c>
      <c r="D338" s="58" t="s">
        <v>685</v>
      </c>
      <c r="E338" s="58" t="s">
        <v>974</v>
      </c>
      <c r="F338" s="58" t="s">
        <v>145</v>
      </c>
      <c r="G338" s="58" t="s">
        <v>80</v>
      </c>
      <c r="H338" s="64">
        <v>32498</v>
      </c>
      <c r="I338" s="58">
        <v>7</v>
      </c>
      <c r="J338" s="58" t="s">
        <v>71</v>
      </c>
      <c r="K338" s="65" t="s">
        <v>750</v>
      </c>
      <c r="L338" s="58">
        <v>5</v>
      </c>
      <c r="M338" s="66" t="s">
        <v>73</v>
      </c>
      <c r="N338" s="58" t="e">
        <v>#NUM!</v>
      </c>
      <c r="O338" s="58">
        <v>114</v>
      </c>
      <c r="P338" s="58">
        <v>100</v>
      </c>
      <c r="Q338" s="59"/>
      <c r="R338" s="58"/>
      <c r="S338" s="63" t="s">
        <v>97</v>
      </c>
      <c r="T338" s="58" t="s">
        <v>97</v>
      </c>
      <c r="U338" s="59"/>
      <c r="V338" s="58"/>
      <c r="W338" s="63">
        <v>125</v>
      </c>
      <c r="X338" s="58">
        <v>111</v>
      </c>
      <c r="Y338" s="58"/>
      <c r="Z338" s="58"/>
      <c r="AA338" s="58">
        <v>105</v>
      </c>
      <c r="AB338" s="58">
        <v>91</v>
      </c>
      <c r="AC338" s="58">
        <v>3</v>
      </c>
      <c r="AD338" s="58" t="s">
        <v>89</v>
      </c>
      <c r="AE338" s="62">
        <v>113</v>
      </c>
      <c r="AF338" s="58">
        <v>99</v>
      </c>
      <c r="AG338" s="58"/>
      <c r="AH338" s="58"/>
      <c r="AI338" s="63">
        <v>116</v>
      </c>
      <c r="AJ338" s="58">
        <v>102</v>
      </c>
      <c r="AK338" s="58"/>
      <c r="AL338" s="58"/>
      <c r="AM338" s="63" t="s">
        <v>97</v>
      </c>
      <c r="AN338" s="58" t="s">
        <v>97</v>
      </c>
      <c r="AO338" s="59"/>
      <c r="AP338" s="60"/>
      <c r="AQ338" s="58" t="b">
        <v>0</v>
      </c>
      <c r="AR338" s="58">
        <v>-14</v>
      </c>
      <c r="AS338" s="58"/>
      <c r="AT338" s="58"/>
      <c r="AU338" s="58" t="b">
        <v>0</v>
      </c>
      <c r="AV338" s="58">
        <v>-14</v>
      </c>
      <c r="AW338" s="58"/>
      <c r="AX338" s="58"/>
      <c r="AY338" s="58" t="b">
        <v>0</v>
      </c>
      <c r="AZ338" s="58">
        <v>-14</v>
      </c>
      <c r="BA338" s="58"/>
      <c r="BB338" s="58"/>
      <c r="BC338" s="65" t="s">
        <v>74</v>
      </c>
      <c r="BD338" s="58">
        <v>5</v>
      </c>
      <c r="BE338" s="66" t="s">
        <v>73</v>
      </c>
      <c r="BF338" s="59">
        <v>3</v>
      </c>
      <c r="BG338" s="71"/>
      <c r="BH338" s="76" t="s">
        <v>750</v>
      </c>
      <c r="BI338" s="76" t="s">
        <v>145</v>
      </c>
      <c r="BJ338" s="76">
        <v>31</v>
      </c>
      <c r="BK338" s="76">
        <v>3</v>
      </c>
      <c r="BL338">
        <f t="shared" si="5"/>
        <v>1636.498</v>
      </c>
    </row>
    <row r="339" spans="1:64" x14ac:dyDescent="0.25">
      <c r="A339" s="11"/>
      <c r="B339" s="11"/>
      <c r="C339" s="58" t="s">
        <v>941</v>
      </c>
      <c r="D339" s="58" t="s">
        <v>1006</v>
      </c>
      <c r="E339" s="58" t="s">
        <v>1007</v>
      </c>
      <c r="F339" s="58" t="s">
        <v>145</v>
      </c>
      <c r="G339" s="58" t="s">
        <v>96</v>
      </c>
      <c r="H339" s="64">
        <v>24990</v>
      </c>
      <c r="I339" s="58">
        <v>2</v>
      </c>
      <c r="J339" s="58" t="s">
        <v>183</v>
      </c>
      <c r="K339" s="66" t="s">
        <v>750</v>
      </c>
      <c r="L339" s="58">
        <v>1</v>
      </c>
      <c r="M339" s="66" t="s">
        <v>73</v>
      </c>
      <c r="N339" s="58" t="e">
        <v>#NUM!</v>
      </c>
      <c r="O339" s="58" t="s">
        <v>97</v>
      </c>
      <c r="P339" s="58" t="s">
        <v>97</v>
      </c>
      <c r="Q339" s="59"/>
      <c r="R339" s="58"/>
      <c r="S339" s="63" t="s">
        <v>97</v>
      </c>
      <c r="T339" s="58" t="s">
        <v>97</v>
      </c>
      <c r="U339" s="59"/>
      <c r="V339" s="58"/>
      <c r="W339" s="63" t="s">
        <v>97</v>
      </c>
      <c r="X339" s="58" t="s">
        <v>97</v>
      </c>
      <c r="Y339" s="58"/>
      <c r="Z339" s="58"/>
      <c r="AA339" s="58" t="s">
        <v>97</v>
      </c>
      <c r="AB339" s="58" t="s">
        <v>97</v>
      </c>
      <c r="AC339" s="58"/>
      <c r="AD339" s="58"/>
      <c r="AE339" s="62" t="s">
        <v>97</v>
      </c>
      <c r="AF339" s="58" t="s">
        <v>97</v>
      </c>
      <c r="AG339" s="58"/>
      <c r="AH339" s="58"/>
      <c r="AI339" s="63" t="s">
        <v>97</v>
      </c>
      <c r="AJ339" s="58" t="s">
        <v>97</v>
      </c>
      <c r="AK339" s="58"/>
      <c r="AL339" s="58"/>
      <c r="AM339" s="63">
        <v>98</v>
      </c>
      <c r="AN339" s="58">
        <v>94</v>
      </c>
      <c r="AO339" s="58">
        <v>2</v>
      </c>
      <c r="AP339" s="58" t="s">
        <v>101</v>
      </c>
      <c r="AQ339" s="58" t="b">
        <v>0</v>
      </c>
      <c r="AR339" s="58">
        <v>-4</v>
      </c>
      <c r="AS339" s="58"/>
      <c r="AT339" s="58"/>
      <c r="AU339" s="58" t="b">
        <v>0</v>
      </c>
      <c r="AV339" s="58">
        <v>-4</v>
      </c>
      <c r="AW339" s="58"/>
      <c r="AX339" s="58"/>
      <c r="AY339" s="58" t="b">
        <v>0</v>
      </c>
      <c r="AZ339" s="58">
        <v>-4</v>
      </c>
      <c r="BA339" s="58"/>
      <c r="BB339" s="58"/>
      <c r="BC339" s="66" t="s">
        <v>74</v>
      </c>
      <c r="BD339" s="58">
        <v>1</v>
      </c>
      <c r="BE339" s="66" t="s">
        <v>73</v>
      </c>
      <c r="BF339" s="59">
        <v>2</v>
      </c>
      <c r="BG339" s="71"/>
      <c r="BH339" s="76" t="s">
        <v>750</v>
      </c>
      <c r="BI339" s="76" t="s">
        <v>145</v>
      </c>
      <c r="BJ339" s="76">
        <v>32</v>
      </c>
      <c r="BK339" s="76">
        <v>2</v>
      </c>
      <c r="BL339">
        <f t="shared" si="5"/>
        <v>1638.498</v>
      </c>
    </row>
    <row r="340" spans="1:64" ht="13.8" x14ac:dyDescent="0.25">
      <c r="A340" s="11"/>
      <c r="B340" s="11"/>
      <c r="C340" s="58" t="s">
        <v>737</v>
      </c>
      <c r="D340" s="58" t="s">
        <v>985</v>
      </c>
      <c r="E340" s="58" t="s">
        <v>986</v>
      </c>
      <c r="F340" s="58" t="s">
        <v>145</v>
      </c>
      <c r="G340" s="58" t="s">
        <v>110</v>
      </c>
      <c r="H340" s="64">
        <v>22073</v>
      </c>
      <c r="I340" s="58">
        <v>5</v>
      </c>
      <c r="J340" s="58" t="s">
        <v>121</v>
      </c>
      <c r="K340" s="65" t="s">
        <v>750</v>
      </c>
      <c r="L340" s="58">
        <v>4</v>
      </c>
      <c r="M340" s="66" t="s">
        <v>73</v>
      </c>
      <c r="N340" s="58" t="e">
        <v>#NUM!</v>
      </c>
      <c r="O340" s="58" t="s">
        <v>97</v>
      </c>
      <c r="P340" s="58" t="s">
        <v>97</v>
      </c>
      <c r="Q340" s="59"/>
      <c r="R340" s="60"/>
      <c r="S340" s="63" t="s">
        <v>97</v>
      </c>
      <c r="T340" s="58" t="s">
        <v>97</v>
      </c>
      <c r="U340" s="59"/>
      <c r="V340" s="58"/>
      <c r="W340" s="63">
        <v>108</v>
      </c>
      <c r="X340" s="58">
        <v>98</v>
      </c>
      <c r="Y340" s="58">
        <v>1</v>
      </c>
      <c r="Z340" s="58" t="s">
        <v>84</v>
      </c>
      <c r="AA340" s="58" t="s">
        <v>97</v>
      </c>
      <c r="AB340" s="58" t="s">
        <v>97</v>
      </c>
      <c r="AC340" s="58"/>
      <c r="AD340" s="58"/>
      <c r="AE340" s="62">
        <v>104</v>
      </c>
      <c r="AF340" s="58">
        <v>94</v>
      </c>
      <c r="AG340" s="58">
        <v>1</v>
      </c>
      <c r="AH340" s="58" t="s">
        <v>84</v>
      </c>
      <c r="AI340" s="63">
        <v>120</v>
      </c>
      <c r="AJ340" s="58">
        <v>110</v>
      </c>
      <c r="AK340" s="58"/>
      <c r="AL340" s="58"/>
      <c r="AM340" s="63">
        <v>106</v>
      </c>
      <c r="AN340" s="58">
        <v>96</v>
      </c>
      <c r="AO340" s="58"/>
      <c r="AP340" s="58"/>
      <c r="AQ340" s="58" t="b">
        <v>0</v>
      </c>
      <c r="AR340" s="58">
        <v>-10</v>
      </c>
      <c r="AS340" s="59"/>
      <c r="AT340" s="60"/>
      <c r="AU340" s="58" t="b">
        <v>0</v>
      </c>
      <c r="AV340" s="58">
        <v>-10</v>
      </c>
      <c r="AW340" s="58"/>
      <c r="AX340" s="58"/>
      <c r="AY340" s="58" t="b">
        <v>0</v>
      </c>
      <c r="AZ340" s="58">
        <v>-10</v>
      </c>
      <c r="BA340" s="58"/>
      <c r="BB340" s="58"/>
      <c r="BC340" s="65" t="s">
        <v>74</v>
      </c>
      <c r="BD340" s="58">
        <v>4</v>
      </c>
      <c r="BE340" s="66" t="s">
        <v>73</v>
      </c>
      <c r="BF340" s="59">
        <v>2</v>
      </c>
      <c r="BG340" s="71"/>
      <c r="BH340" s="76" t="s">
        <v>750</v>
      </c>
      <c r="BI340" s="76" t="s">
        <v>145</v>
      </c>
      <c r="BJ340" s="76">
        <v>33</v>
      </c>
      <c r="BK340" s="76">
        <v>2</v>
      </c>
      <c r="BL340">
        <f t="shared" si="5"/>
        <v>1640.498</v>
      </c>
    </row>
    <row r="341" spans="1:64" ht="13.8" x14ac:dyDescent="0.25">
      <c r="A341" s="11"/>
      <c r="B341" s="11"/>
      <c r="C341" s="58" t="s">
        <v>935</v>
      </c>
      <c r="D341" s="58" t="s">
        <v>976</v>
      </c>
      <c r="E341" s="58" t="s">
        <v>235</v>
      </c>
      <c r="F341" s="58" t="s">
        <v>145</v>
      </c>
      <c r="G341" s="58" t="s">
        <v>70</v>
      </c>
      <c r="H341" s="64">
        <v>19729</v>
      </c>
      <c r="I341" s="58">
        <v>8</v>
      </c>
      <c r="J341" s="58" t="s">
        <v>71</v>
      </c>
      <c r="K341" s="65" t="s">
        <v>750</v>
      </c>
      <c r="L341" s="58">
        <v>7</v>
      </c>
      <c r="M341" s="66" t="s">
        <v>73</v>
      </c>
      <c r="N341" s="58">
        <v>696</v>
      </c>
      <c r="O341" s="58">
        <v>114</v>
      </c>
      <c r="P341" s="58">
        <v>98</v>
      </c>
      <c r="Q341" s="59"/>
      <c r="R341" s="58"/>
      <c r="S341" s="63">
        <v>117</v>
      </c>
      <c r="T341" s="58">
        <v>101</v>
      </c>
      <c r="U341" s="59"/>
      <c r="V341" s="58"/>
      <c r="W341" s="63">
        <v>121</v>
      </c>
      <c r="X341" s="58">
        <v>105</v>
      </c>
      <c r="Y341" s="58"/>
      <c r="Z341" s="58"/>
      <c r="AA341" s="58">
        <v>108</v>
      </c>
      <c r="AB341" s="58">
        <v>92</v>
      </c>
      <c r="AC341" s="58">
        <v>2</v>
      </c>
      <c r="AD341" s="58" t="s">
        <v>101</v>
      </c>
      <c r="AE341" s="62">
        <v>119</v>
      </c>
      <c r="AF341" s="58">
        <v>103</v>
      </c>
      <c r="AG341" s="58"/>
      <c r="AH341" s="58"/>
      <c r="AI341" s="63">
        <v>126</v>
      </c>
      <c r="AJ341" s="58">
        <v>110</v>
      </c>
      <c r="AK341" s="58"/>
      <c r="AL341" s="58"/>
      <c r="AM341" s="63">
        <v>117</v>
      </c>
      <c r="AN341" s="58">
        <v>101</v>
      </c>
      <c r="AO341" s="58"/>
      <c r="AP341" s="58"/>
      <c r="AQ341" s="58" t="b">
        <v>0</v>
      </c>
      <c r="AR341" s="58">
        <v>-16</v>
      </c>
      <c r="AS341" s="58"/>
      <c r="AT341" s="58"/>
      <c r="AU341" s="58" t="b">
        <v>0</v>
      </c>
      <c r="AV341" s="58">
        <v>-16</v>
      </c>
      <c r="AW341" s="59"/>
      <c r="AX341" s="60"/>
      <c r="AY341" s="58" t="b">
        <v>0</v>
      </c>
      <c r="AZ341" s="58">
        <v>-16</v>
      </c>
      <c r="BA341" s="58"/>
      <c r="BB341" s="58"/>
      <c r="BC341" s="65" t="s">
        <v>74</v>
      </c>
      <c r="BD341" s="58">
        <v>7</v>
      </c>
      <c r="BE341" s="66" t="s">
        <v>73</v>
      </c>
      <c r="BF341" s="59">
        <v>2</v>
      </c>
      <c r="BG341" s="71"/>
      <c r="BH341" s="76" t="s">
        <v>750</v>
      </c>
      <c r="BI341" s="76" t="s">
        <v>145</v>
      </c>
      <c r="BJ341" s="76">
        <v>34</v>
      </c>
      <c r="BK341" s="76">
        <v>2</v>
      </c>
      <c r="BL341">
        <f t="shared" si="5"/>
        <v>1642.498</v>
      </c>
    </row>
    <row r="342" spans="1:64" ht="13.8" x14ac:dyDescent="0.25">
      <c r="A342" s="11"/>
      <c r="B342" s="11"/>
      <c r="C342" s="58" t="s">
        <v>982</v>
      </c>
      <c r="D342" s="58" t="s">
        <v>324</v>
      </c>
      <c r="E342" s="58" t="s">
        <v>746</v>
      </c>
      <c r="F342" s="58" t="s">
        <v>145</v>
      </c>
      <c r="G342" s="58" t="s">
        <v>168</v>
      </c>
      <c r="H342" s="64">
        <v>21814</v>
      </c>
      <c r="I342" s="58">
        <v>10</v>
      </c>
      <c r="J342" s="58" t="s">
        <v>157</v>
      </c>
      <c r="K342" s="65" t="s">
        <v>750</v>
      </c>
      <c r="L342" s="58">
        <v>5</v>
      </c>
      <c r="M342" s="66" t="s">
        <v>73</v>
      </c>
      <c r="N342" s="58" t="e">
        <v>#NUM!</v>
      </c>
      <c r="O342" s="58" t="s">
        <v>97</v>
      </c>
      <c r="P342" s="58" t="s">
        <v>97</v>
      </c>
      <c r="Q342" s="59"/>
      <c r="R342" s="58"/>
      <c r="S342" s="63" t="s">
        <v>97</v>
      </c>
      <c r="T342" s="58" t="s">
        <v>97</v>
      </c>
      <c r="U342" s="59"/>
      <c r="V342" s="58"/>
      <c r="W342" s="63">
        <v>116</v>
      </c>
      <c r="X342" s="58">
        <v>96</v>
      </c>
      <c r="Y342" s="58">
        <v>2</v>
      </c>
      <c r="Z342" s="58" t="s">
        <v>101</v>
      </c>
      <c r="AA342" s="58">
        <v>120</v>
      </c>
      <c r="AB342" s="58">
        <v>100</v>
      </c>
      <c r="AC342" s="58"/>
      <c r="AD342" s="58"/>
      <c r="AE342" s="62">
        <v>118</v>
      </c>
      <c r="AF342" s="58">
        <v>98</v>
      </c>
      <c r="AG342" s="58"/>
      <c r="AH342" s="58"/>
      <c r="AI342" s="63">
        <v>117</v>
      </c>
      <c r="AJ342" s="58">
        <v>97</v>
      </c>
      <c r="AK342" s="59"/>
      <c r="AL342" s="60"/>
      <c r="AM342" s="63">
        <v>130</v>
      </c>
      <c r="AN342" s="58">
        <v>110</v>
      </c>
      <c r="AO342" s="58"/>
      <c r="AP342" s="58"/>
      <c r="AQ342" s="58" t="b">
        <v>0</v>
      </c>
      <c r="AR342" s="58">
        <v>-20</v>
      </c>
      <c r="AS342" s="58"/>
      <c r="AT342" s="58"/>
      <c r="AU342" s="58" t="b">
        <v>0</v>
      </c>
      <c r="AV342" s="58">
        <v>-20</v>
      </c>
      <c r="AW342" s="58"/>
      <c r="AX342" s="58"/>
      <c r="AY342" s="58" t="b">
        <v>0</v>
      </c>
      <c r="AZ342" s="58">
        <v>-20</v>
      </c>
      <c r="BA342" s="58"/>
      <c r="BB342" s="58"/>
      <c r="BC342" s="65" t="s">
        <v>74</v>
      </c>
      <c r="BD342" s="58">
        <v>5</v>
      </c>
      <c r="BE342" s="66" t="s">
        <v>73</v>
      </c>
      <c r="BF342" s="59">
        <v>2</v>
      </c>
      <c r="BG342" s="71"/>
      <c r="BH342" s="76" t="s">
        <v>750</v>
      </c>
      <c r="BI342" s="76" t="s">
        <v>145</v>
      </c>
      <c r="BJ342" s="76">
        <v>35</v>
      </c>
      <c r="BK342" s="76">
        <v>2</v>
      </c>
      <c r="BL342">
        <f t="shared" si="5"/>
        <v>1644.498</v>
      </c>
    </row>
    <row r="343" spans="1:64" x14ac:dyDescent="0.25">
      <c r="A343" s="11"/>
      <c r="B343" s="11"/>
      <c r="C343" s="58" t="s">
        <v>945</v>
      </c>
      <c r="D343" s="58" t="s">
        <v>1068</v>
      </c>
      <c r="E343" s="58" t="s">
        <v>1069</v>
      </c>
      <c r="F343" s="58" t="s">
        <v>145</v>
      </c>
      <c r="G343" s="58" t="s">
        <v>194</v>
      </c>
      <c r="H343" s="64">
        <v>19037</v>
      </c>
      <c r="I343" s="58">
        <v>12</v>
      </c>
      <c r="J343" s="58" t="s">
        <v>157</v>
      </c>
      <c r="K343" s="65" t="s">
        <v>750</v>
      </c>
      <c r="L343" s="58">
        <v>5</v>
      </c>
      <c r="M343" s="66" t="s">
        <v>73</v>
      </c>
      <c r="N343" s="58" t="e">
        <v>#NUM!</v>
      </c>
      <c r="O343" s="58">
        <v>129</v>
      </c>
      <c r="P343" s="58">
        <v>105</v>
      </c>
      <c r="Q343" s="59"/>
      <c r="R343" s="58"/>
      <c r="S343" s="63">
        <v>160</v>
      </c>
      <c r="T343" s="58">
        <v>136</v>
      </c>
      <c r="U343" s="59"/>
      <c r="V343" s="58"/>
      <c r="W343" s="63">
        <v>126</v>
      </c>
      <c r="X343" s="58">
        <v>102</v>
      </c>
      <c r="Y343" s="58"/>
      <c r="Z343" s="58"/>
      <c r="AA343" s="58" t="s">
        <v>97</v>
      </c>
      <c r="AB343" s="58" t="s">
        <v>97</v>
      </c>
      <c r="AC343" s="58"/>
      <c r="AD343" s="58"/>
      <c r="AE343" s="62" t="s">
        <v>97</v>
      </c>
      <c r="AF343" s="58" t="s">
        <v>97</v>
      </c>
      <c r="AG343" s="58"/>
      <c r="AH343" s="58"/>
      <c r="AI343" s="63">
        <v>119</v>
      </c>
      <c r="AJ343" s="58">
        <v>95</v>
      </c>
      <c r="AK343" s="58">
        <v>1.5</v>
      </c>
      <c r="AL343" s="58" t="s">
        <v>101</v>
      </c>
      <c r="AM343" s="63">
        <v>137</v>
      </c>
      <c r="AN343" s="58">
        <v>113</v>
      </c>
      <c r="AO343" s="58"/>
      <c r="AP343" s="58"/>
      <c r="AQ343" s="58" t="b">
        <v>0</v>
      </c>
      <c r="AR343" s="58">
        <v>-24</v>
      </c>
      <c r="AS343" s="58"/>
      <c r="AT343" s="58"/>
      <c r="AU343" s="58" t="b">
        <v>0</v>
      </c>
      <c r="AV343" s="58">
        <v>-24</v>
      </c>
      <c r="AW343" s="58"/>
      <c r="AX343" s="58"/>
      <c r="AY343" s="58" t="b">
        <v>0</v>
      </c>
      <c r="AZ343" s="58">
        <v>-24</v>
      </c>
      <c r="BA343" s="58"/>
      <c r="BB343" s="58"/>
      <c r="BC343" s="65" t="s">
        <v>74</v>
      </c>
      <c r="BD343" s="58">
        <v>5</v>
      </c>
      <c r="BE343" s="66" t="s">
        <v>73</v>
      </c>
      <c r="BF343" s="59">
        <v>1.5</v>
      </c>
      <c r="BG343" s="71"/>
      <c r="BH343" s="76" t="s">
        <v>750</v>
      </c>
      <c r="BI343" s="76" t="s">
        <v>145</v>
      </c>
      <c r="BJ343" s="76">
        <v>36</v>
      </c>
      <c r="BK343" s="76">
        <v>1.5</v>
      </c>
      <c r="BL343">
        <f t="shared" si="5"/>
        <v>1645.998</v>
      </c>
    </row>
    <row r="344" spans="1:64" x14ac:dyDescent="0.25">
      <c r="A344" s="11"/>
      <c r="B344" s="11"/>
      <c r="C344" s="58" t="s">
        <v>1091</v>
      </c>
      <c r="D344" s="58" t="s">
        <v>1092</v>
      </c>
      <c r="E344" s="58" t="s">
        <v>1093</v>
      </c>
      <c r="F344" s="58" t="s">
        <v>145</v>
      </c>
      <c r="G344" s="58" t="s">
        <v>168</v>
      </c>
      <c r="H344" s="64">
        <v>21707</v>
      </c>
      <c r="I344" s="58">
        <v>12</v>
      </c>
      <c r="J344" s="58" t="s">
        <v>157</v>
      </c>
      <c r="K344" s="65" t="s">
        <v>750</v>
      </c>
      <c r="L344" s="58">
        <v>2</v>
      </c>
      <c r="M344" s="66" t="s">
        <v>73</v>
      </c>
      <c r="N344" s="58" t="e">
        <v>#NUM!</v>
      </c>
      <c r="O344" s="58" t="s">
        <v>97</v>
      </c>
      <c r="P344" s="58" t="s">
        <v>97</v>
      </c>
      <c r="Q344" s="59"/>
      <c r="R344" s="58"/>
      <c r="S344" s="63" t="s">
        <v>97</v>
      </c>
      <c r="T344" s="58" t="s">
        <v>97</v>
      </c>
      <c r="U344" s="59"/>
      <c r="V344" s="58"/>
      <c r="W344" s="63" t="s">
        <v>97</v>
      </c>
      <c r="X344" s="58" t="s">
        <v>97</v>
      </c>
      <c r="Y344" s="58"/>
      <c r="Z344" s="58"/>
      <c r="AA344" s="58" t="s">
        <v>97</v>
      </c>
      <c r="AB344" s="58" t="s">
        <v>97</v>
      </c>
      <c r="AC344" s="58"/>
      <c r="AD344" s="58"/>
      <c r="AE344" s="62">
        <v>121</v>
      </c>
      <c r="AF344" s="58">
        <v>97</v>
      </c>
      <c r="AG344" s="58"/>
      <c r="AH344" s="58"/>
      <c r="AI344" s="63">
        <v>119</v>
      </c>
      <c r="AJ344" s="58">
        <v>95</v>
      </c>
      <c r="AK344" s="58">
        <v>1.5</v>
      </c>
      <c r="AL344" s="58" t="s">
        <v>84</v>
      </c>
      <c r="AM344" s="63" t="s">
        <v>97</v>
      </c>
      <c r="AN344" s="58" t="s">
        <v>97</v>
      </c>
      <c r="AO344" s="58"/>
      <c r="AP344" s="58"/>
      <c r="AQ344" s="58" t="b">
        <v>0</v>
      </c>
      <c r="AR344" s="58">
        <v>-24</v>
      </c>
      <c r="AS344" s="58"/>
      <c r="AT344" s="58"/>
      <c r="AU344" s="58" t="b">
        <v>0</v>
      </c>
      <c r="AV344" s="58">
        <v>-24</v>
      </c>
      <c r="AW344" s="58"/>
      <c r="AX344" s="58"/>
      <c r="AY344" s="58" t="b">
        <v>0</v>
      </c>
      <c r="AZ344" s="58">
        <v>-24</v>
      </c>
      <c r="BA344" s="58"/>
      <c r="BB344" s="58"/>
      <c r="BC344" s="65" t="s">
        <v>74</v>
      </c>
      <c r="BD344" s="58">
        <v>2</v>
      </c>
      <c r="BE344" s="66" t="s">
        <v>73</v>
      </c>
      <c r="BF344" s="59">
        <v>1.5</v>
      </c>
      <c r="BG344" s="71"/>
      <c r="BH344" s="76" t="s">
        <v>750</v>
      </c>
      <c r="BI344" s="76" t="s">
        <v>145</v>
      </c>
      <c r="BJ344" s="76">
        <v>37</v>
      </c>
      <c r="BK344" s="76">
        <v>1.5</v>
      </c>
      <c r="BL344">
        <f t="shared" si="5"/>
        <v>1647.498</v>
      </c>
    </row>
    <row r="345" spans="1:64" ht="13.8" x14ac:dyDescent="0.25">
      <c r="A345" s="11"/>
      <c r="B345" s="11"/>
      <c r="C345" s="58" t="s">
        <v>927</v>
      </c>
      <c r="D345" s="58" t="s">
        <v>987</v>
      </c>
      <c r="E345" s="58" t="s">
        <v>988</v>
      </c>
      <c r="F345" s="58" t="s">
        <v>145</v>
      </c>
      <c r="G345" s="58" t="s">
        <v>168</v>
      </c>
      <c r="H345" s="64">
        <v>21302</v>
      </c>
      <c r="I345" s="58">
        <v>7</v>
      </c>
      <c r="J345" s="58" t="s">
        <v>71</v>
      </c>
      <c r="K345" s="65" t="s">
        <v>750</v>
      </c>
      <c r="L345" s="58">
        <v>7</v>
      </c>
      <c r="M345" s="66" t="s">
        <v>73</v>
      </c>
      <c r="N345" s="58">
        <v>689</v>
      </c>
      <c r="O345" s="58">
        <v>107</v>
      </c>
      <c r="P345" s="58">
        <v>93</v>
      </c>
      <c r="Q345" s="59">
        <v>1</v>
      </c>
      <c r="R345" s="58" t="s">
        <v>84</v>
      </c>
      <c r="S345" s="63">
        <v>120</v>
      </c>
      <c r="T345" s="58">
        <v>106</v>
      </c>
      <c r="U345" s="59"/>
      <c r="V345" s="58"/>
      <c r="W345" s="63">
        <v>117</v>
      </c>
      <c r="X345" s="58">
        <v>103</v>
      </c>
      <c r="Y345" s="59"/>
      <c r="Z345" s="60"/>
      <c r="AA345" s="58">
        <v>115</v>
      </c>
      <c r="AB345" s="58">
        <v>101</v>
      </c>
      <c r="AC345" s="58"/>
      <c r="AD345" s="58"/>
      <c r="AE345" s="62">
        <v>119</v>
      </c>
      <c r="AF345" s="58">
        <v>105</v>
      </c>
      <c r="AG345" s="58"/>
      <c r="AH345" s="58"/>
      <c r="AI345" s="63">
        <v>111</v>
      </c>
      <c r="AJ345" s="58">
        <v>97</v>
      </c>
      <c r="AK345" s="58"/>
      <c r="AL345" s="58"/>
      <c r="AM345" s="63">
        <v>122</v>
      </c>
      <c r="AN345" s="58">
        <v>108</v>
      </c>
      <c r="AO345" s="58"/>
      <c r="AP345" s="58"/>
      <c r="AQ345" s="58" t="b">
        <v>0</v>
      </c>
      <c r="AR345" s="58">
        <v>-14</v>
      </c>
      <c r="AS345" s="58"/>
      <c r="AT345" s="58"/>
      <c r="AU345" s="58" t="b">
        <v>0</v>
      </c>
      <c r="AV345" s="58">
        <v>-14</v>
      </c>
      <c r="AW345" s="58"/>
      <c r="AX345" s="58"/>
      <c r="AY345" s="58" t="b">
        <v>0</v>
      </c>
      <c r="AZ345" s="58">
        <v>-14</v>
      </c>
      <c r="BA345" s="58"/>
      <c r="BB345" s="58"/>
      <c r="BC345" s="65" t="s">
        <v>74</v>
      </c>
      <c r="BD345" s="58">
        <v>7</v>
      </c>
      <c r="BE345" s="66" t="s">
        <v>73</v>
      </c>
      <c r="BF345" s="59">
        <v>1</v>
      </c>
      <c r="BG345" s="71"/>
      <c r="BH345" s="76" t="s">
        <v>750</v>
      </c>
      <c r="BI345" s="76" t="s">
        <v>145</v>
      </c>
      <c r="BJ345" s="76">
        <v>38</v>
      </c>
      <c r="BK345" s="76">
        <v>1</v>
      </c>
      <c r="BL345">
        <f t="shared" si="5"/>
        <v>1648.498</v>
      </c>
    </row>
    <row r="346" spans="1:64" ht="13.8" x14ac:dyDescent="0.25">
      <c r="A346" s="11"/>
      <c r="B346" s="11"/>
      <c r="C346" s="58" t="s">
        <v>794</v>
      </c>
      <c r="D346" s="58" t="s">
        <v>990</v>
      </c>
      <c r="E346" s="58" t="s">
        <v>636</v>
      </c>
      <c r="F346" s="58" t="s">
        <v>145</v>
      </c>
      <c r="G346" s="58" t="s">
        <v>88</v>
      </c>
      <c r="H346" s="64">
        <v>19445</v>
      </c>
      <c r="I346" s="58">
        <v>9</v>
      </c>
      <c r="J346" s="58" t="s">
        <v>71</v>
      </c>
      <c r="K346" s="65" t="s">
        <v>750</v>
      </c>
      <c r="L346" s="58">
        <v>2</v>
      </c>
      <c r="M346" s="66" t="s">
        <v>73</v>
      </c>
      <c r="N346" s="58" t="e">
        <v>#NUM!</v>
      </c>
      <c r="O346" s="58" t="s">
        <v>97</v>
      </c>
      <c r="P346" s="58" t="s">
        <v>97</v>
      </c>
      <c r="Q346" s="59"/>
      <c r="R346" s="58"/>
      <c r="S346" s="63">
        <v>115</v>
      </c>
      <c r="T346" s="58">
        <v>97</v>
      </c>
      <c r="U346" s="59">
        <v>1</v>
      </c>
      <c r="V346" s="58" t="s">
        <v>84</v>
      </c>
      <c r="W346" s="63" t="s">
        <v>97</v>
      </c>
      <c r="X346" s="58" t="s">
        <v>97</v>
      </c>
      <c r="Y346" s="59"/>
      <c r="Z346" s="60"/>
      <c r="AA346" s="58">
        <v>115</v>
      </c>
      <c r="AB346" s="58">
        <v>97</v>
      </c>
      <c r="AC346" s="58"/>
      <c r="AD346" s="58"/>
      <c r="AE346" s="62" t="s">
        <v>97</v>
      </c>
      <c r="AF346" s="58" t="s">
        <v>97</v>
      </c>
      <c r="AG346" s="58"/>
      <c r="AH346" s="58"/>
      <c r="AI346" s="63" t="s">
        <v>97</v>
      </c>
      <c r="AJ346" s="58" t="s">
        <v>97</v>
      </c>
      <c r="AK346" s="58"/>
      <c r="AL346" s="58"/>
      <c r="AM346" s="63" t="s">
        <v>97</v>
      </c>
      <c r="AN346" s="58" t="s">
        <v>97</v>
      </c>
      <c r="AO346" s="58"/>
      <c r="AP346" s="58"/>
      <c r="AQ346" s="58" t="b">
        <v>0</v>
      </c>
      <c r="AR346" s="58">
        <v>-18</v>
      </c>
      <c r="AS346" s="58"/>
      <c r="AT346" s="58"/>
      <c r="AU346" s="58" t="b">
        <v>0</v>
      </c>
      <c r="AV346" s="58">
        <v>-18</v>
      </c>
      <c r="AW346" s="58"/>
      <c r="AX346" s="58"/>
      <c r="AY346" s="58" t="b">
        <v>0</v>
      </c>
      <c r="AZ346" s="58">
        <v>-18</v>
      </c>
      <c r="BA346" s="58"/>
      <c r="BB346" s="58"/>
      <c r="BC346" s="65" t="s">
        <v>74</v>
      </c>
      <c r="BD346" s="58">
        <v>2</v>
      </c>
      <c r="BE346" s="66" t="s">
        <v>73</v>
      </c>
      <c r="BF346" s="59">
        <v>1</v>
      </c>
      <c r="BG346" s="71"/>
      <c r="BH346" s="76" t="s">
        <v>750</v>
      </c>
      <c r="BI346" s="76" t="s">
        <v>145</v>
      </c>
      <c r="BJ346" s="76">
        <v>39</v>
      </c>
      <c r="BK346" s="76">
        <v>1</v>
      </c>
      <c r="BL346">
        <f t="shared" si="5"/>
        <v>1649.498</v>
      </c>
    </row>
    <row r="347" spans="1:64" x14ac:dyDescent="0.25">
      <c r="A347" s="11"/>
      <c r="B347" s="11"/>
      <c r="C347" s="58" t="s">
        <v>891</v>
      </c>
      <c r="D347" s="58" t="s">
        <v>992</v>
      </c>
      <c r="E347" s="58" t="s">
        <v>993</v>
      </c>
      <c r="F347" s="58" t="s">
        <v>145</v>
      </c>
      <c r="G347" s="58" t="s">
        <v>80</v>
      </c>
      <c r="H347" s="64">
        <v>29849</v>
      </c>
      <c r="I347" s="58">
        <v>2</v>
      </c>
      <c r="J347" s="58" t="s">
        <v>183</v>
      </c>
      <c r="K347" s="65" t="s">
        <v>750</v>
      </c>
      <c r="L347" s="58">
        <v>5</v>
      </c>
      <c r="M347" s="66" t="s">
        <v>73</v>
      </c>
      <c r="N347" s="58" t="e">
        <v>#NUM!</v>
      </c>
      <c r="O347" s="58">
        <v>98</v>
      </c>
      <c r="P347" s="58">
        <v>94</v>
      </c>
      <c r="Q347" s="59">
        <v>0.5</v>
      </c>
      <c r="R347" s="58" t="s">
        <v>175</v>
      </c>
      <c r="S347" s="63">
        <v>112</v>
      </c>
      <c r="T347" s="58">
        <v>108</v>
      </c>
      <c r="U347" s="59"/>
      <c r="V347" s="58"/>
      <c r="W347" s="63" t="s">
        <v>97</v>
      </c>
      <c r="X347" s="58" t="s">
        <v>97</v>
      </c>
      <c r="Y347" s="58"/>
      <c r="Z347" s="58"/>
      <c r="AA347" s="58">
        <v>104</v>
      </c>
      <c r="AB347" s="58">
        <v>100</v>
      </c>
      <c r="AC347" s="58"/>
      <c r="AD347" s="58"/>
      <c r="AE347" s="62">
        <v>111</v>
      </c>
      <c r="AF347" s="58">
        <v>107</v>
      </c>
      <c r="AG347" s="58"/>
      <c r="AH347" s="58"/>
      <c r="AI347" s="63">
        <v>114</v>
      </c>
      <c r="AJ347" s="58">
        <v>110</v>
      </c>
      <c r="AK347" s="58"/>
      <c r="AL347" s="58"/>
      <c r="AM347" s="63" t="s">
        <v>97</v>
      </c>
      <c r="AN347" s="58" t="s">
        <v>97</v>
      </c>
      <c r="AO347" s="58"/>
      <c r="AP347" s="58"/>
      <c r="AQ347" s="58" t="b">
        <v>0</v>
      </c>
      <c r="AR347" s="58">
        <v>-4</v>
      </c>
      <c r="AS347" s="58"/>
      <c r="AT347" s="58"/>
      <c r="AU347" s="58" t="b">
        <v>0</v>
      </c>
      <c r="AV347" s="58">
        <v>-4</v>
      </c>
      <c r="AW347" s="58"/>
      <c r="AX347" s="58"/>
      <c r="AY347" s="58" t="b">
        <v>0</v>
      </c>
      <c r="AZ347" s="58">
        <v>-4</v>
      </c>
      <c r="BA347" s="58"/>
      <c r="BB347" s="58"/>
      <c r="BC347" s="65" t="s">
        <v>74</v>
      </c>
      <c r="BD347" s="58">
        <v>5</v>
      </c>
      <c r="BE347" s="66" t="s">
        <v>73</v>
      </c>
      <c r="BF347" s="59">
        <v>0.5</v>
      </c>
      <c r="BG347" s="71"/>
      <c r="BH347" s="76" t="s">
        <v>750</v>
      </c>
      <c r="BI347" s="76" t="s">
        <v>145</v>
      </c>
      <c r="BJ347" s="76">
        <v>40</v>
      </c>
      <c r="BK347" s="76">
        <v>0.5</v>
      </c>
      <c r="BL347">
        <f t="shared" si="5"/>
        <v>1649.998</v>
      </c>
    </row>
    <row r="348" spans="1:64" ht="13.8" x14ac:dyDescent="0.25">
      <c r="A348" s="11"/>
      <c r="B348" s="11"/>
      <c r="C348" s="58" t="s">
        <v>519</v>
      </c>
      <c r="D348" s="58" t="s">
        <v>994</v>
      </c>
      <c r="E348" s="58" t="s">
        <v>995</v>
      </c>
      <c r="F348" s="58" t="s">
        <v>145</v>
      </c>
      <c r="G348" s="58" t="s">
        <v>126</v>
      </c>
      <c r="H348" s="64">
        <v>25717</v>
      </c>
      <c r="I348" s="58">
        <v>3</v>
      </c>
      <c r="J348" s="58" t="s">
        <v>183</v>
      </c>
      <c r="K348" s="65" t="s">
        <v>750</v>
      </c>
      <c r="L348" s="58">
        <v>7</v>
      </c>
      <c r="M348" s="66" t="s">
        <v>73</v>
      </c>
      <c r="N348" s="58">
        <v>647</v>
      </c>
      <c r="O348" s="58">
        <v>102</v>
      </c>
      <c r="P348" s="58">
        <v>96</v>
      </c>
      <c r="Q348" s="59"/>
      <c r="R348" s="58"/>
      <c r="S348" s="63">
        <v>104</v>
      </c>
      <c r="T348" s="58">
        <v>98</v>
      </c>
      <c r="U348" s="59">
        <v>0.5</v>
      </c>
      <c r="V348" s="58" t="s">
        <v>172</v>
      </c>
      <c r="W348" s="63">
        <v>123</v>
      </c>
      <c r="X348" s="58">
        <v>117</v>
      </c>
      <c r="Y348" s="58"/>
      <c r="Z348" s="58"/>
      <c r="AA348" s="58">
        <v>106</v>
      </c>
      <c r="AB348" s="58">
        <v>100</v>
      </c>
      <c r="AC348" s="59"/>
      <c r="AD348" s="60"/>
      <c r="AE348" s="62">
        <v>108</v>
      </c>
      <c r="AF348" s="58">
        <v>102</v>
      </c>
      <c r="AG348" s="59"/>
      <c r="AH348" s="60"/>
      <c r="AI348" s="63">
        <v>113</v>
      </c>
      <c r="AJ348" s="58">
        <v>107</v>
      </c>
      <c r="AK348" s="58"/>
      <c r="AL348" s="58"/>
      <c r="AM348" s="63">
        <v>114</v>
      </c>
      <c r="AN348" s="58">
        <v>108</v>
      </c>
      <c r="AO348" s="58"/>
      <c r="AP348" s="58"/>
      <c r="AQ348" s="58" t="b">
        <v>0</v>
      </c>
      <c r="AR348" s="58">
        <v>-6</v>
      </c>
      <c r="AS348" s="59"/>
      <c r="AT348" s="60"/>
      <c r="AU348" s="58" t="b">
        <v>0</v>
      </c>
      <c r="AV348" s="58">
        <v>-6</v>
      </c>
      <c r="AW348" s="58"/>
      <c r="AX348" s="58"/>
      <c r="AY348" s="58" t="b">
        <v>0</v>
      </c>
      <c r="AZ348" s="58">
        <v>-6</v>
      </c>
      <c r="BA348" s="58"/>
      <c r="BB348" s="58"/>
      <c r="BC348" s="65" t="s">
        <v>74</v>
      </c>
      <c r="BD348" s="58">
        <v>7</v>
      </c>
      <c r="BE348" s="66" t="s">
        <v>73</v>
      </c>
      <c r="BF348" s="59">
        <v>0.5</v>
      </c>
      <c r="BG348" s="71"/>
      <c r="BH348" s="76" t="s">
        <v>750</v>
      </c>
      <c r="BI348" s="76" t="s">
        <v>145</v>
      </c>
      <c r="BJ348" s="76">
        <v>41</v>
      </c>
      <c r="BK348" s="76">
        <v>0.5</v>
      </c>
      <c r="BL348">
        <f t="shared" si="5"/>
        <v>1650.498</v>
      </c>
    </row>
    <row r="349" spans="1:64" ht="13.8" x14ac:dyDescent="0.25">
      <c r="A349" s="11"/>
      <c r="B349" s="11"/>
      <c r="C349" s="58" t="s">
        <v>733</v>
      </c>
      <c r="D349" s="58" t="s">
        <v>1018</v>
      </c>
      <c r="E349" s="58" t="s">
        <v>1019</v>
      </c>
      <c r="F349" s="58" t="s">
        <v>145</v>
      </c>
      <c r="G349" s="58" t="s">
        <v>110</v>
      </c>
      <c r="H349" s="64">
        <v>19681</v>
      </c>
      <c r="I349" s="58">
        <v>4</v>
      </c>
      <c r="J349" s="58" t="s">
        <v>121</v>
      </c>
      <c r="K349" s="65" t="s">
        <v>750</v>
      </c>
      <c r="L349" s="58">
        <v>6</v>
      </c>
      <c r="M349" s="66" t="s">
        <v>73</v>
      </c>
      <c r="N349" s="58">
        <v>678</v>
      </c>
      <c r="O349" s="58">
        <v>113</v>
      </c>
      <c r="P349" s="58">
        <v>105</v>
      </c>
      <c r="Q349" s="59"/>
      <c r="R349" s="60"/>
      <c r="S349" s="63">
        <v>112</v>
      </c>
      <c r="T349" s="58">
        <v>104</v>
      </c>
      <c r="U349" s="59"/>
      <c r="V349" s="60"/>
      <c r="W349" s="63" t="s">
        <v>97</v>
      </c>
      <c r="X349" s="58" t="s">
        <v>97</v>
      </c>
      <c r="Y349" s="58"/>
      <c r="Z349" s="58"/>
      <c r="AA349" s="58">
        <v>114</v>
      </c>
      <c r="AB349" s="58">
        <v>106</v>
      </c>
      <c r="AC349" s="58"/>
      <c r="AD349" s="58"/>
      <c r="AE349" s="62">
        <v>103</v>
      </c>
      <c r="AF349" s="58">
        <v>95</v>
      </c>
      <c r="AG349" s="58">
        <v>0.5</v>
      </c>
      <c r="AH349" s="58" t="s">
        <v>175</v>
      </c>
      <c r="AI349" s="63">
        <v>116</v>
      </c>
      <c r="AJ349" s="58">
        <v>108</v>
      </c>
      <c r="AK349" s="58"/>
      <c r="AL349" s="58"/>
      <c r="AM349" s="63">
        <v>120</v>
      </c>
      <c r="AN349" s="58">
        <v>112</v>
      </c>
      <c r="AO349" s="58"/>
      <c r="AP349" s="58"/>
      <c r="AQ349" s="58" t="b">
        <v>0</v>
      </c>
      <c r="AR349" s="58">
        <v>-8</v>
      </c>
      <c r="AS349" s="58"/>
      <c r="AT349" s="58"/>
      <c r="AU349" s="58" t="b">
        <v>0</v>
      </c>
      <c r="AV349" s="58">
        <v>-8</v>
      </c>
      <c r="AW349" s="59"/>
      <c r="AX349" s="60"/>
      <c r="AY349" s="58" t="b">
        <v>0</v>
      </c>
      <c r="AZ349" s="58">
        <v>-8</v>
      </c>
      <c r="BA349" s="59"/>
      <c r="BB349" s="60"/>
      <c r="BC349" s="65" t="s">
        <v>74</v>
      </c>
      <c r="BD349" s="58">
        <v>6</v>
      </c>
      <c r="BE349" s="66" t="s">
        <v>73</v>
      </c>
      <c r="BF349" s="59">
        <v>0.5</v>
      </c>
      <c r="BG349" s="71"/>
      <c r="BH349" s="76" t="s">
        <v>750</v>
      </c>
      <c r="BI349" s="76" t="s">
        <v>145</v>
      </c>
      <c r="BJ349" s="76">
        <v>42</v>
      </c>
      <c r="BK349" s="76">
        <v>0.5</v>
      </c>
      <c r="BL349">
        <f t="shared" si="5"/>
        <v>1650.998</v>
      </c>
    </row>
    <row r="350" spans="1:64" ht="13.8" x14ac:dyDescent="0.25">
      <c r="A350" s="11"/>
      <c r="B350" s="11"/>
      <c r="C350" s="58" t="s">
        <v>385</v>
      </c>
      <c r="D350" s="58" t="s">
        <v>857</v>
      </c>
      <c r="E350" s="58" t="s">
        <v>601</v>
      </c>
      <c r="F350" s="58" t="s">
        <v>145</v>
      </c>
      <c r="G350" s="58" t="s">
        <v>96</v>
      </c>
      <c r="H350" s="64">
        <v>19675</v>
      </c>
      <c r="I350" s="58">
        <v>5</v>
      </c>
      <c r="J350" s="58" t="s">
        <v>121</v>
      </c>
      <c r="K350" s="65" t="s">
        <v>750</v>
      </c>
      <c r="L350" s="58">
        <v>1</v>
      </c>
      <c r="M350" s="66" t="s">
        <v>73</v>
      </c>
      <c r="N350" s="58" t="e">
        <v>#NUM!</v>
      </c>
      <c r="O350" s="58" t="s">
        <v>97</v>
      </c>
      <c r="P350" s="58" t="s">
        <v>97</v>
      </c>
      <c r="Q350" s="59"/>
      <c r="R350" s="58"/>
      <c r="S350" s="63" t="s">
        <v>97</v>
      </c>
      <c r="T350" s="58" t="s">
        <v>97</v>
      </c>
      <c r="U350" s="59"/>
      <c r="V350" s="58"/>
      <c r="W350" s="63" t="s">
        <v>97</v>
      </c>
      <c r="X350" s="58" t="s">
        <v>97</v>
      </c>
      <c r="Y350" s="58"/>
      <c r="Z350" s="58"/>
      <c r="AA350" s="58" t="s">
        <v>97</v>
      </c>
      <c r="AB350" s="58" t="s">
        <v>97</v>
      </c>
      <c r="AC350" s="58"/>
      <c r="AD350" s="58"/>
      <c r="AE350" s="62" t="s">
        <v>97</v>
      </c>
      <c r="AF350" s="58" t="s">
        <v>97</v>
      </c>
      <c r="AG350" s="58"/>
      <c r="AH350" s="58"/>
      <c r="AI350" s="63" t="s">
        <v>97</v>
      </c>
      <c r="AJ350" s="58" t="s">
        <v>97</v>
      </c>
      <c r="AK350" s="59"/>
      <c r="AL350" s="60"/>
      <c r="AM350" s="63">
        <v>105</v>
      </c>
      <c r="AN350" s="58">
        <v>95</v>
      </c>
      <c r="AO350" s="58">
        <v>0.5</v>
      </c>
      <c r="AP350" s="58" t="s">
        <v>175</v>
      </c>
      <c r="AQ350" s="58" t="b">
        <v>0</v>
      </c>
      <c r="AR350" s="58">
        <v>-10</v>
      </c>
      <c r="AS350" s="58"/>
      <c r="AT350" s="58"/>
      <c r="AU350" s="58" t="b">
        <v>0</v>
      </c>
      <c r="AV350" s="58">
        <v>-10</v>
      </c>
      <c r="AW350" s="58"/>
      <c r="AX350" s="58"/>
      <c r="AY350" s="58" t="b">
        <v>0</v>
      </c>
      <c r="AZ350" s="58">
        <v>-10</v>
      </c>
      <c r="BA350" s="58"/>
      <c r="BB350" s="58"/>
      <c r="BC350" s="65" t="s">
        <v>74</v>
      </c>
      <c r="BD350" s="58">
        <v>1</v>
      </c>
      <c r="BE350" s="66" t="s">
        <v>73</v>
      </c>
      <c r="BF350" s="59">
        <v>0.5</v>
      </c>
      <c r="BG350" s="71"/>
      <c r="BH350" s="76" t="s">
        <v>750</v>
      </c>
      <c r="BI350" s="76" t="s">
        <v>145</v>
      </c>
      <c r="BJ350" s="76">
        <v>43</v>
      </c>
      <c r="BK350" s="76">
        <v>0.5</v>
      </c>
      <c r="BL350">
        <f t="shared" si="5"/>
        <v>1651.498</v>
      </c>
    </row>
    <row r="351" spans="1:64" ht="13.8" x14ac:dyDescent="0.25">
      <c r="A351" s="11"/>
      <c r="B351" s="11"/>
      <c r="C351" s="58" t="s">
        <v>942</v>
      </c>
      <c r="D351" s="58" t="s">
        <v>996</v>
      </c>
      <c r="E351" s="58" t="s">
        <v>588</v>
      </c>
      <c r="F351" s="58" t="s">
        <v>145</v>
      </c>
      <c r="G351" s="58" t="s">
        <v>70</v>
      </c>
      <c r="H351" s="64">
        <v>28572</v>
      </c>
      <c r="I351" s="58">
        <v>5</v>
      </c>
      <c r="J351" s="58" t="s">
        <v>121</v>
      </c>
      <c r="K351" s="65" t="s">
        <v>750</v>
      </c>
      <c r="L351" s="58">
        <v>2</v>
      </c>
      <c r="M351" s="66" t="s">
        <v>73</v>
      </c>
      <c r="N351" s="58" t="e">
        <v>#NUM!</v>
      </c>
      <c r="O351" s="58" t="s">
        <v>97</v>
      </c>
      <c r="P351" s="58" t="s">
        <v>97</v>
      </c>
      <c r="Q351" s="59"/>
      <c r="R351" s="58"/>
      <c r="S351" s="63" t="s">
        <v>97</v>
      </c>
      <c r="T351" s="58" t="s">
        <v>97</v>
      </c>
      <c r="U351" s="59"/>
      <c r="V351" s="58"/>
      <c r="W351" s="63" t="s">
        <v>97</v>
      </c>
      <c r="X351" s="58" t="s">
        <v>97</v>
      </c>
      <c r="Y351" s="58"/>
      <c r="Z351" s="58"/>
      <c r="AA351" s="58">
        <v>103</v>
      </c>
      <c r="AB351" s="58">
        <v>93</v>
      </c>
      <c r="AC351" s="58">
        <v>0.5</v>
      </c>
      <c r="AD351" s="58" t="s">
        <v>175</v>
      </c>
      <c r="AE351" s="62" t="s">
        <v>97</v>
      </c>
      <c r="AF351" s="58" t="s">
        <v>97</v>
      </c>
      <c r="AG351" s="58"/>
      <c r="AH351" s="58"/>
      <c r="AI351" s="63" t="s">
        <v>97</v>
      </c>
      <c r="AJ351" s="58" t="s">
        <v>97</v>
      </c>
      <c r="AK351" s="58"/>
      <c r="AL351" s="58"/>
      <c r="AM351" s="63">
        <v>109</v>
      </c>
      <c r="AN351" s="58">
        <v>99</v>
      </c>
      <c r="AO351" s="59"/>
      <c r="AP351" s="60"/>
      <c r="AQ351" s="58" t="b">
        <v>0</v>
      </c>
      <c r="AR351" s="58">
        <v>-10</v>
      </c>
      <c r="AS351" s="58"/>
      <c r="AT351" s="58"/>
      <c r="AU351" s="58" t="b">
        <v>0</v>
      </c>
      <c r="AV351" s="58">
        <v>-10</v>
      </c>
      <c r="AW351" s="58"/>
      <c r="AX351" s="58"/>
      <c r="AY351" s="58" t="b">
        <v>0</v>
      </c>
      <c r="AZ351" s="58">
        <v>-10</v>
      </c>
      <c r="BA351" s="58"/>
      <c r="BB351" s="58"/>
      <c r="BC351" s="65" t="s">
        <v>74</v>
      </c>
      <c r="BD351" s="58">
        <v>2</v>
      </c>
      <c r="BE351" s="66" t="s">
        <v>73</v>
      </c>
      <c r="BF351" s="59">
        <v>0.5</v>
      </c>
      <c r="BG351" s="71"/>
      <c r="BH351" s="76" t="s">
        <v>750</v>
      </c>
      <c r="BI351" s="76" t="s">
        <v>145</v>
      </c>
      <c r="BJ351" s="76">
        <v>44</v>
      </c>
      <c r="BK351" s="76">
        <v>0.5</v>
      </c>
      <c r="BL351">
        <f t="shared" si="5"/>
        <v>1651.998</v>
      </c>
    </row>
    <row r="352" spans="1:64" hidden="1" x14ac:dyDescent="0.25">
      <c r="A352" s="11"/>
      <c r="B352" s="11"/>
      <c r="C352" s="58" t="s">
        <v>894</v>
      </c>
      <c r="D352" s="58" t="s">
        <v>1000</v>
      </c>
      <c r="E352" s="58" t="s">
        <v>1001</v>
      </c>
      <c r="F352" s="58" t="s">
        <v>145</v>
      </c>
      <c r="G352" s="58" t="s">
        <v>70</v>
      </c>
      <c r="H352" s="64">
        <v>19641</v>
      </c>
      <c r="I352" s="58">
        <v>1</v>
      </c>
      <c r="J352" s="58" t="s">
        <v>183</v>
      </c>
      <c r="K352" s="65" t="s">
        <v>750</v>
      </c>
      <c r="L352" s="58">
        <v>5</v>
      </c>
      <c r="M352" s="66" t="s">
        <v>73</v>
      </c>
      <c r="N352" s="58" t="e">
        <v>#NUM!</v>
      </c>
      <c r="O352" s="58">
        <v>104</v>
      </c>
      <c r="P352" s="58">
        <v>102</v>
      </c>
      <c r="Q352" s="59"/>
      <c r="R352" s="58"/>
      <c r="S352" s="63">
        <v>105</v>
      </c>
      <c r="T352" s="58">
        <v>103</v>
      </c>
      <c r="U352" s="59"/>
      <c r="V352" s="58"/>
      <c r="W352" s="63">
        <v>117</v>
      </c>
      <c r="X352" s="58">
        <v>115</v>
      </c>
      <c r="Y352" s="58"/>
      <c r="Z352" s="58"/>
      <c r="AA352" s="58">
        <v>104</v>
      </c>
      <c r="AB352" s="58">
        <v>102</v>
      </c>
      <c r="AC352" s="58"/>
      <c r="AD352" s="58"/>
      <c r="AE352" s="62">
        <v>115</v>
      </c>
      <c r="AF352" s="58">
        <v>113</v>
      </c>
      <c r="AG352" s="58"/>
      <c r="AH352" s="58"/>
      <c r="AI352" s="63" t="s">
        <v>97</v>
      </c>
      <c r="AJ352" s="58" t="s">
        <v>97</v>
      </c>
      <c r="AK352" s="58"/>
      <c r="AL352" s="58"/>
      <c r="AM352" s="63" t="s">
        <v>97</v>
      </c>
      <c r="AN352" s="58" t="s">
        <v>97</v>
      </c>
      <c r="AO352" s="58"/>
      <c r="AP352" s="58"/>
      <c r="AQ352" s="58" t="b">
        <v>0</v>
      </c>
      <c r="AR352" s="58">
        <v>-2</v>
      </c>
      <c r="AS352" s="58"/>
      <c r="AT352" s="58"/>
      <c r="AU352" s="58" t="b">
        <v>0</v>
      </c>
      <c r="AV352" s="58">
        <v>-2</v>
      </c>
      <c r="AW352" s="58"/>
      <c r="AX352" s="58"/>
      <c r="AY352" s="58" t="b">
        <v>0</v>
      </c>
      <c r="AZ352" s="58">
        <v>-2</v>
      </c>
      <c r="BA352" s="58"/>
      <c r="BB352" s="58"/>
      <c r="BC352" s="65" t="s">
        <v>74</v>
      </c>
      <c r="BD352" s="58">
        <v>5</v>
      </c>
      <c r="BE352" s="66" t="s">
        <v>73</v>
      </c>
      <c r="BF352" s="59">
        <v>0</v>
      </c>
      <c r="BG352" s="71"/>
      <c r="BH352" s="70" t="s">
        <v>750</v>
      </c>
      <c r="BI352" s="70" t="s">
        <v>145</v>
      </c>
      <c r="BJ352" s="70">
        <v>45</v>
      </c>
      <c r="BK352" s="70">
        <v>0</v>
      </c>
      <c r="BL352">
        <f t="shared" si="5"/>
        <v>1651.998</v>
      </c>
    </row>
    <row r="353" spans="1:64" hidden="1" x14ac:dyDescent="0.25">
      <c r="A353" s="11"/>
      <c r="B353" s="11"/>
      <c r="C353" s="58" t="s">
        <v>1009</v>
      </c>
      <c r="D353" s="58" t="s">
        <v>333</v>
      </c>
      <c r="E353" s="58" t="s">
        <v>1010</v>
      </c>
      <c r="F353" s="58" t="s">
        <v>145</v>
      </c>
      <c r="G353" s="58" t="s">
        <v>88</v>
      </c>
      <c r="H353" s="64">
        <v>27163</v>
      </c>
      <c r="I353" s="58">
        <v>2</v>
      </c>
      <c r="J353" s="58" t="s">
        <v>183</v>
      </c>
      <c r="K353" s="65" t="s">
        <v>750</v>
      </c>
      <c r="L353" s="58">
        <v>4</v>
      </c>
      <c r="M353" s="66" t="s">
        <v>73</v>
      </c>
      <c r="N353" s="58" t="e">
        <v>#NUM!</v>
      </c>
      <c r="O353" s="58">
        <v>113</v>
      </c>
      <c r="P353" s="58">
        <v>109</v>
      </c>
      <c r="Q353" s="59"/>
      <c r="R353" s="58"/>
      <c r="S353" s="63">
        <v>108</v>
      </c>
      <c r="T353" s="58">
        <v>104</v>
      </c>
      <c r="U353" s="59"/>
      <c r="V353" s="58"/>
      <c r="W353" s="63" t="s">
        <v>97</v>
      </c>
      <c r="X353" s="58" t="s">
        <v>97</v>
      </c>
      <c r="Y353" s="58"/>
      <c r="Z353" s="58"/>
      <c r="AA353" s="58">
        <v>111</v>
      </c>
      <c r="AB353" s="58">
        <v>107</v>
      </c>
      <c r="AC353" s="58"/>
      <c r="AD353" s="58"/>
      <c r="AE353" s="62" t="s">
        <v>97</v>
      </c>
      <c r="AF353" s="58" t="s">
        <v>97</v>
      </c>
      <c r="AG353" s="58"/>
      <c r="AH353" s="58"/>
      <c r="AI353" s="63">
        <v>120</v>
      </c>
      <c r="AJ353" s="58">
        <v>116</v>
      </c>
      <c r="AK353" s="58"/>
      <c r="AL353" s="58"/>
      <c r="AM353" s="63" t="s">
        <v>97</v>
      </c>
      <c r="AN353" s="58" t="s">
        <v>97</v>
      </c>
      <c r="AO353" s="58"/>
      <c r="AP353" s="58"/>
      <c r="AQ353" s="58" t="b">
        <v>0</v>
      </c>
      <c r="AR353" s="58">
        <v>-4</v>
      </c>
      <c r="AS353" s="58"/>
      <c r="AT353" s="58"/>
      <c r="AU353" s="58" t="b">
        <v>0</v>
      </c>
      <c r="AV353" s="58">
        <v>-4</v>
      </c>
      <c r="AW353" s="58"/>
      <c r="AX353" s="58"/>
      <c r="AY353" s="58" t="b">
        <v>0</v>
      </c>
      <c r="AZ353" s="58">
        <v>-4</v>
      </c>
      <c r="BA353" s="58"/>
      <c r="BB353" s="58"/>
      <c r="BC353" s="65" t="s">
        <v>74</v>
      </c>
      <c r="BD353" s="58">
        <v>4</v>
      </c>
      <c r="BE353" s="66" t="s">
        <v>73</v>
      </c>
      <c r="BF353" s="59">
        <v>0</v>
      </c>
      <c r="BG353" s="71"/>
      <c r="BH353" s="70" t="s">
        <v>750</v>
      </c>
      <c r="BI353" s="70" t="s">
        <v>145</v>
      </c>
      <c r="BJ353" s="70">
        <v>46</v>
      </c>
      <c r="BK353" s="70">
        <v>0</v>
      </c>
      <c r="BL353">
        <f t="shared" si="5"/>
        <v>1651.998</v>
      </c>
    </row>
    <row r="354" spans="1:64" ht="13.8" hidden="1" x14ac:dyDescent="0.25">
      <c r="A354" s="11"/>
      <c r="B354" s="11"/>
      <c r="C354" s="58" t="s">
        <v>554</v>
      </c>
      <c r="D354" s="58" t="s">
        <v>619</v>
      </c>
      <c r="E354" s="58" t="s">
        <v>1012</v>
      </c>
      <c r="F354" s="58" t="s">
        <v>145</v>
      </c>
      <c r="G354" s="58" t="s">
        <v>96</v>
      </c>
      <c r="H354" s="64">
        <v>19753</v>
      </c>
      <c r="I354" s="58">
        <v>3</v>
      </c>
      <c r="J354" s="58" t="s">
        <v>183</v>
      </c>
      <c r="K354" s="65" t="s">
        <v>750</v>
      </c>
      <c r="L354" s="58">
        <v>6</v>
      </c>
      <c r="M354" s="66" t="s">
        <v>73</v>
      </c>
      <c r="N354" s="58">
        <v>669</v>
      </c>
      <c r="O354" s="58">
        <v>105</v>
      </c>
      <c r="P354" s="58">
        <v>99</v>
      </c>
      <c r="Q354" s="59"/>
      <c r="R354" s="58"/>
      <c r="S354" s="63" t="s">
        <v>97</v>
      </c>
      <c r="T354" s="58" t="s">
        <v>97</v>
      </c>
      <c r="U354" s="59"/>
      <c r="V354" s="60"/>
      <c r="W354" s="63">
        <v>116</v>
      </c>
      <c r="X354" s="58">
        <v>110</v>
      </c>
      <c r="Y354" s="59"/>
      <c r="Z354" s="60"/>
      <c r="AA354" s="58">
        <v>102</v>
      </c>
      <c r="AB354" s="58">
        <v>96</v>
      </c>
      <c r="AC354" s="59"/>
      <c r="AD354" s="60"/>
      <c r="AE354" s="62">
        <v>121</v>
      </c>
      <c r="AF354" s="58">
        <v>115</v>
      </c>
      <c r="AG354" s="58"/>
      <c r="AH354" s="58"/>
      <c r="AI354" s="63">
        <v>121</v>
      </c>
      <c r="AJ354" s="58">
        <v>115</v>
      </c>
      <c r="AK354" s="58"/>
      <c r="AL354" s="58"/>
      <c r="AM354" s="63">
        <v>104</v>
      </c>
      <c r="AN354" s="58">
        <v>98</v>
      </c>
      <c r="AO354" s="58"/>
      <c r="AP354" s="58"/>
      <c r="AQ354" s="58" t="b">
        <v>0</v>
      </c>
      <c r="AR354" s="58">
        <v>-6</v>
      </c>
      <c r="AS354" s="58"/>
      <c r="AT354" s="58"/>
      <c r="AU354" s="58" t="b">
        <v>0</v>
      </c>
      <c r="AV354" s="58">
        <v>-6</v>
      </c>
      <c r="AW354" s="58"/>
      <c r="AX354" s="58"/>
      <c r="AY354" s="58" t="b">
        <v>0</v>
      </c>
      <c r="AZ354" s="58">
        <v>-6</v>
      </c>
      <c r="BA354" s="58"/>
      <c r="BB354" s="58"/>
      <c r="BC354" s="65" t="s">
        <v>74</v>
      </c>
      <c r="BD354" s="58">
        <v>6</v>
      </c>
      <c r="BE354" s="66" t="s">
        <v>73</v>
      </c>
      <c r="BF354" s="59">
        <v>0</v>
      </c>
      <c r="BG354" s="71"/>
      <c r="BH354" s="70" t="s">
        <v>750</v>
      </c>
      <c r="BI354" s="70" t="s">
        <v>145</v>
      </c>
      <c r="BJ354" s="70">
        <v>47</v>
      </c>
      <c r="BK354" s="70">
        <v>0</v>
      </c>
      <c r="BL354">
        <f t="shared" si="5"/>
        <v>1651.998</v>
      </c>
    </row>
    <row r="355" spans="1:64" hidden="1" x14ac:dyDescent="0.25">
      <c r="A355" s="11"/>
      <c r="B355" s="11"/>
      <c r="C355" s="58" t="s">
        <v>920</v>
      </c>
      <c r="D355" s="58" t="s">
        <v>1016</v>
      </c>
      <c r="E355" s="58" t="s">
        <v>1017</v>
      </c>
      <c r="F355" s="58" t="s">
        <v>145</v>
      </c>
      <c r="G355" s="58" t="s">
        <v>110</v>
      </c>
      <c r="H355" s="64">
        <v>23071</v>
      </c>
      <c r="I355" s="58">
        <v>3</v>
      </c>
      <c r="J355" s="58" t="s">
        <v>183</v>
      </c>
      <c r="K355" s="65" t="s">
        <v>750</v>
      </c>
      <c r="L355" s="58">
        <v>6</v>
      </c>
      <c r="M355" s="66" t="s">
        <v>73</v>
      </c>
      <c r="N355" s="58">
        <v>678</v>
      </c>
      <c r="O355" s="58">
        <v>111</v>
      </c>
      <c r="P355" s="58">
        <v>105</v>
      </c>
      <c r="Q355" s="59"/>
      <c r="R355" s="58"/>
      <c r="S355" s="63">
        <v>109</v>
      </c>
      <c r="T355" s="58">
        <v>103</v>
      </c>
      <c r="U355" s="59"/>
      <c r="V355" s="58"/>
      <c r="W355" s="63">
        <v>125</v>
      </c>
      <c r="X355" s="58">
        <v>119</v>
      </c>
      <c r="Y355" s="58"/>
      <c r="Z355" s="58"/>
      <c r="AA355" s="58">
        <v>110</v>
      </c>
      <c r="AB355" s="58">
        <v>104</v>
      </c>
      <c r="AC355" s="58"/>
      <c r="AD355" s="58"/>
      <c r="AE355" s="62">
        <v>105</v>
      </c>
      <c r="AF355" s="58">
        <v>99</v>
      </c>
      <c r="AG355" s="58"/>
      <c r="AH355" s="58"/>
      <c r="AI355" s="63">
        <v>118</v>
      </c>
      <c r="AJ355" s="58">
        <v>112</v>
      </c>
      <c r="AK355" s="58"/>
      <c r="AL355" s="58"/>
      <c r="AM355" s="63" t="s">
        <v>97</v>
      </c>
      <c r="AN355" s="58" t="s">
        <v>97</v>
      </c>
      <c r="AO355" s="58"/>
      <c r="AP355" s="58"/>
      <c r="AQ355" s="58" t="b">
        <v>0</v>
      </c>
      <c r="AR355" s="58">
        <v>-6</v>
      </c>
      <c r="AS355" s="58"/>
      <c r="AT355" s="58"/>
      <c r="AU355" s="58" t="b">
        <v>0</v>
      </c>
      <c r="AV355" s="58">
        <v>-6</v>
      </c>
      <c r="AW355" s="58"/>
      <c r="AX355" s="58"/>
      <c r="AY355" s="58" t="b">
        <v>0</v>
      </c>
      <c r="AZ355" s="58">
        <v>-6</v>
      </c>
      <c r="BA355" s="58"/>
      <c r="BB355" s="58"/>
      <c r="BC355" s="65" t="s">
        <v>74</v>
      </c>
      <c r="BD355" s="58">
        <v>6</v>
      </c>
      <c r="BE355" s="66" t="s">
        <v>73</v>
      </c>
      <c r="BF355" s="59">
        <v>0</v>
      </c>
      <c r="BG355" s="71"/>
      <c r="BH355" s="70" t="s">
        <v>750</v>
      </c>
      <c r="BI355" s="70" t="s">
        <v>145</v>
      </c>
      <c r="BJ355" s="70">
        <v>48</v>
      </c>
      <c r="BK355" s="70">
        <v>0</v>
      </c>
      <c r="BL355">
        <f t="shared" si="5"/>
        <v>1651.998</v>
      </c>
    </row>
    <row r="356" spans="1:64" hidden="1" x14ac:dyDescent="0.25">
      <c r="A356" s="11"/>
      <c r="B356" s="11"/>
      <c r="C356" s="58" t="s">
        <v>1008</v>
      </c>
      <c r="D356" s="58" t="s">
        <v>961</v>
      </c>
      <c r="E356" s="58" t="s">
        <v>1012</v>
      </c>
      <c r="F356" s="58" t="s">
        <v>145</v>
      </c>
      <c r="G356" s="58" t="s">
        <v>168</v>
      </c>
      <c r="H356" s="64">
        <v>23124</v>
      </c>
      <c r="I356" s="58">
        <v>3</v>
      </c>
      <c r="J356" s="58" t="s">
        <v>183</v>
      </c>
      <c r="K356" s="65" t="s">
        <v>750</v>
      </c>
      <c r="L356" s="58">
        <v>4</v>
      </c>
      <c r="M356" s="66" t="s">
        <v>73</v>
      </c>
      <c r="N356" s="58" t="e">
        <v>#NUM!</v>
      </c>
      <c r="O356" s="58" t="s">
        <v>97</v>
      </c>
      <c r="P356" s="58" t="s">
        <v>97</v>
      </c>
      <c r="Q356" s="59"/>
      <c r="R356" s="58"/>
      <c r="S356" s="63" t="s">
        <v>97</v>
      </c>
      <c r="T356" s="58" t="s">
        <v>97</v>
      </c>
      <c r="U356" s="59"/>
      <c r="V356" s="58"/>
      <c r="W356" s="63" t="s">
        <v>97</v>
      </c>
      <c r="X356" s="58" t="s">
        <v>97</v>
      </c>
      <c r="Y356" s="58"/>
      <c r="Z356" s="58"/>
      <c r="AA356" s="58">
        <v>109</v>
      </c>
      <c r="AB356" s="58">
        <v>103</v>
      </c>
      <c r="AC356" s="58"/>
      <c r="AD356" s="58"/>
      <c r="AE356" s="62">
        <v>109</v>
      </c>
      <c r="AF356" s="58">
        <v>103</v>
      </c>
      <c r="AG356" s="58"/>
      <c r="AH356" s="58"/>
      <c r="AI356" s="63">
        <v>110</v>
      </c>
      <c r="AJ356" s="58">
        <v>104</v>
      </c>
      <c r="AK356" s="58"/>
      <c r="AL356" s="58"/>
      <c r="AM356" s="63">
        <v>113</v>
      </c>
      <c r="AN356" s="58">
        <v>107</v>
      </c>
      <c r="AO356" s="58"/>
      <c r="AP356" s="58"/>
      <c r="AQ356" s="58" t="b">
        <v>0</v>
      </c>
      <c r="AR356" s="58">
        <v>-6</v>
      </c>
      <c r="AS356" s="58"/>
      <c r="AT356" s="58"/>
      <c r="AU356" s="58" t="b">
        <v>0</v>
      </c>
      <c r="AV356" s="58">
        <v>-6</v>
      </c>
      <c r="AW356" s="58"/>
      <c r="AX356" s="58"/>
      <c r="AY356" s="58" t="b">
        <v>0</v>
      </c>
      <c r="AZ356" s="58">
        <v>-6</v>
      </c>
      <c r="BA356" s="58"/>
      <c r="BB356" s="58"/>
      <c r="BC356" s="65" t="s">
        <v>74</v>
      </c>
      <c r="BD356" s="58">
        <v>4</v>
      </c>
      <c r="BE356" s="66" t="s">
        <v>73</v>
      </c>
      <c r="BF356" s="59">
        <v>0</v>
      </c>
      <c r="BG356" s="71"/>
      <c r="BH356" s="70" t="s">
        <v>750</v>
      </c>
      <c r="BI356" s="70" t="s">
        <v>145</v>
      </c>
      <c r="BJ356" s="70">
        <v>49</v>
      </c>
      <c r="BK356" s="70">
        <v>0</v>
      </c>
      <c r="BL356">
        <f t="shared" si="5"/>
        <v>1651.998</v>
      </c>
    </row>
    <row r="357" spans="1:64" ht="13.8" hidden="1" x14ac:dyDescent="0.25">
      <c r="A357" s="11"/>
      <c r="B357" s="11"/>
      <c r="C357" s="58" t="s">
        <v>224</v>
      </c>
      <c r="D357" s="58" t="s">
        <v>767</v>
      </c>
      <c r="E357" s="58" t="s">
        <v>1020</v>
      </c>
      <c r="F357" s="58" t="s">
        <v>145</v>
      </c>
      <c r="G357" s="58" t="s">
        <v>70</v>
      </c>
      <c r="H357" s="64">
        <v>21525</v>
      </c>
      <c r="I357" s="58">
        <v>4</v>
      </c>
      <c r="J357" s="58" t="s">
        <v>121</v>
      </c>
      <c r="K357" s="65" t="s">
        <v>750</v>
      </c>
      <c r="L357" s="58">
        <v>4</v>
      </c>
      <c r="M357" s="66" t="s">
        <v>73</v>
      </c>
      <c r="N357" s="58" t="e">
        <v>#NUM!</v>
      </c>
      <c r="O357" s="58">
        <v>112</v>
      </c>
      <c r="P357" s="58">
        <v>104</v>
      </c>
      <c r="Q357" s="59"/>
      <c r="R357" s="58"/>
      <c r="S357" s="63">
        <v>109</v>
      </c>
      <c r="T357" s="58">
        <v>101</v>
      </c>
      <c r="U357" s="59"/>
      <c r="V357" s="60"/>
      <c r="W357" s="63">
        <v>118</v>
      </c>
      <c r="X357" s="58">
        <v>110</v>
      </c>
      <c r="Y357" s="58"/>
      <c r="Z357" s="58"/>
      <c r="AA357" s="58">
        <v>110</v>
      </c>
      <c r="AB357" s="58">
        <v>102</v>
      </c>
      <c r="AC357" s="58"/>
      <c r="AD357" s="58"/>
      <c r="AE357" s="62" t="s">
        <v>97</v>
      </c>
      <c r="AF357" s="58" t="s">
        <v>97</v>
      </c>
      <c r="AG357" s="58"/>
      <c r="AH357" s="58"/>
      <c r="AI357" s="63" t="s">
        <v>97</v>
      </c>
      <c r="AJ357" s="58" t="s">
        <v>97</v>
      </c>
      <c r="AK357" s="58"/>
      <c r="AL357" s="58"/>
      <c r="AM357" s="63" t="s">
        <v>97</v>
      </c>
      <c r="AN357" s="58" t="s">
        <v>97</v>
      </c>
      <c r="AO357" s="58"/>
      <c r="AP357" s="58"/>
      <c r="AQ357" s="58" t="b">
        <v>0</v>
      </c>
      <c r="AR357" s="58">
        <v>-8</v>
      </c>
      <c r="AS357" s="58"/>
      <c r="AT357" s="58"/>
      <c r="AU357" s="58" t="b">
        <v>0</v>
      </c>
      <c r="AV357" s="58">
        <v>-8</v>
      </c>
      <c r="AW357" s="58"/>
      <c r="AX357" s="58"/>
      <c r="AY357" s="58" t="b">
        <v>0</v>
      </c>
      <c r="AZ357" s="58">
        <v>-8</v>
      </c>
      <c r="BA357" s="59"/>
      <c r="BB357" s="60"/>
      <c r="BC357" s="65" t="s">
        <v>74</v>
      </c>
      <c r="BD357" s="58">
        <v>4</v>
      </c>
      <c r="BE357" s="66" t="s">
        <v>73</v>
      </c>
      <c r="BF357" s="59">
        <v>0</v>
      </c>
      <c r="BG357" s="71"/>
      <c r="BH357" s="70" t="s">
        <v>750</v>
      </c>
      <c r="BI357" s="70" t="s">
        <v>145</v>
      </c>
      <c r="BJ357" s="70">
        <v>50</v>
      </c>
      <c r="BK357" s="70">
        <v>0</v>
      </c>
      <c r="BL357">
        <f t="shared" si="5"/>
        <v>1651.998</v>
      </c>
    </row>
    <row r="358" spans="1:64" hidden="1" x14ac:dyDescent="0.25">
      <c r="A358" s="11"/>
      <c r="B358" s="11"/>
      <c r="C358" s="58" t="s">
        <v>803</v>
      </c>
      <c r="D358" s="58" t="s">
        <v>115</v>
      </c>
      <c r="E358" s="58" t="s">
        <v>1021</v>
      </c>
      <c r="F358" s="58" t="s">
        <v>145</v>
      </c>
      <c r="G358" s="58" t="s">
        <v>96</v>
      </c>
      <c r="H358" s="64">
        <v>22876</v>
      </c>
      <c r="I358" s="58">
        <v>4</v>
      </c>
      <c r="J358" s="58" t="s">
        <v>121</v>
      </c>
      <c r="K358" s="65" t="s">
        <v>750</v>
      </c>
      <c r="L358" s="58">
        <v>7</v>
      </c>
      <c r="M358" s="66" t="s">
        <v>73</v>
      </c>
      <c r="N358" s="58">
        <v>646</v>
      </c>
      <c r="O358" s="58">
        <v>108</v>
      </c>
      <c r="P358" s="58">
        <v>100</v>
      </c>
      <c r="Q358" s="59"/>
      <c r="R358" s="58"/>
      <c r="S358" s="63">
        <v>116</v>
      </c>
      <c r="T358" s="58">
        <v>108</v>
      </c>
      <c r="U358" s="59"/>
      <c r="V358" s="58"/>
      <c r="W358" s="63">
        <v>108</v>
      </c>
      <c r="X358" s="58">
        <v>100</v>
      </c>
      <c r="Y358" s="58"/>
      <c r="Z358" s="58"/>
      <c r="AA358" s="58">
        <v>106</v>
      </c>
      <c r="AB358" s="58">
        <v>98</v>
      </c>
      <c r="AC358" s="58"/>
      <c r="AD358" s="58"/>
      <c r="AE358" s="62">
        <v>109</v>
      </c>
      <c r="AF358" s="58">
        <v>101</v>
      </c>
      <c r="AG358" s="58"/>
      <c r="AH358" s="58"/>
      <c r="AI358" s="63">
        <v>109</v>
      </c>
      <c r="AJ358" s="58">
        <v>101</v>
      </c>
      <c r="AK358" s="58"/>
      <c r="AL358" s="58"/>
      <c r="AM358" s="63">
        <v>106</v>
      </c>
      <c r="AN358" s="58">
        <v>98</v>
      </c>
      <c r="AO358" s="58"/>
      <c r="AP358" s="58"/>
      <c r="AQ358" s="58" t="b">
        <v>0</v>
      </c>
      <c r="AR358" s="58">
        <v>-8</v>
      </c>
      <c r="AS358" s="58"/>
      <c r="AT358" s="58"/>
      <c r="AU358" s="58" t="b">
        <v>0</v>
      </c>
      <c r="AV358" s="58">
        <v>-8</v>
      </c>
      <c r="AW358" s="58"/>
      <c r="AX358" s="58"/>
      <c r="AY358" s="58" t="b">
        <v>0</v>
      </c>
      <c r="AZ358" s="58">
        <v>-8</v>
      </c>
      <c r="BA358" s="58"/>
      <c r="BB358" s="58"/>
      <c r="BC358" s="65" t="s">
        <v>74</v>
      </c>
      <c r="BD358" s="58">
        <v>7</v>
      </c>
      <c r="BE358" s="66" t="s">
        <v>73</v>
      </c>
      <c r="BF358" s="59">
        <v>0</v>
      </c>
      <c r="BG358" s="71"/>
      <c r="BH358" s="70" t="s">
        <v>750</v>
      </c>
      <c r="BI358" s="70" t="s">
        <v>145</v>
      </c>
      <c r="BJ358" s="70">
        <v>51</v>
      </c>
      <c r="BK358" s="70">
        <v>0</v>
      </c>
      <c r="BL358">
        <f t="shared" si="5"/>
        <v>1651.998</v>
      </c>
    </row>
    <row r="359" spans="1:64" hidden="1" x14ac:dyDescent="0.25">
      <c r="A359" s="11"/>
      <c r="B359" s="11"/>
      <c r="C359" s="58" t="s">
        <v>783</v>
      </c>
      <c r="D359" s="58" t="s">
        <v>1022</v>
      </c>
      <c r="E359" s="58" t="s">
        <v>1023</v>
      </c>
      <c r="F359" s="58" t="s">
        <v>145</v>
      </c>
      <c r="G359" s="58" t="s">
        <v>110</v>
      </c>
      <c r="H359" s="64">
        <v>26370</v>
      </c>
      <c r="I359" s="58">
        <v>4</v>
      </c>
      <c r="J359" s="58" t="s">
        <v>121</v>
      </c>
      <c r="K359" s="65" t="s">
        <v>750</v>
      </c>
      <c r="L359" s="58">
        <v>5</v>
      </c>
      <c r="M359" s="66" t="s">
        <v>73</v>
      </c>
      <c r="N359" s="58" t="e">
        <v>#NUM!</v>
      </c>
      <c r="O359" s="58" t="s">
        <v>97</v>
      </c>
      <c r="P359" s="58" t="s">
        <v>97</v>
      </c>
      <c r="Q359" s="59"/>
      <c r="R359" s="58"/>
      <c r="S359" s="63">
        <v>115</v>
      </c>
      <c r="T359" s="58">
        <v>107</v>
      </c>
      <c r="U359" s="59"/>
      <c r="V359" s="58"/>
      <c r="W359" s="63" t="s">
        <v>97</v>
      </c>
      <c r="X359" s="58" t="s">
        <v>97</v>
      </c>
      <c r="Y359" s="58"/>
      <c r="Z359" s="58"/>
      <c r="AA359" s="58">
        <v>126</v>
      </c>
      <c r="AB359" s="58">
        <v>118</v>
      </c>
      <c r="AC359" s="58"/>
      <c r="AD359" s="58"/>
      <c r="AE359" s="62">
        <v>112</v>
      </c>
      <c r="AF359" s="58">
        <v>104</v>
      </c>
      <c r="AG359" s="58"/>
      <c r="AH359" s="58"/>
      <c r="AI359" s="63">
        <v>123</v>
      </c>
      <c r="AJ359" s="58">
        <v>115</v>
      </c>
      <c r="AK359" s="58"/>
      <c r="AL359" s="58"/>
      <c r="AM359" s="63">
        <v>118</v>
      </c>
      <c r="AN359" s="58">
        <v>110</v>
      </c>
      <c r="AO359" s="58"/>
      <c r="AP359" s="58"/>
      <c r="AQ359" s="58" t="b">
        <v>0</v>
      </c>
      <c r="AR359" s="58">
        <v>-8</v>
      </c>
      <c r="AS359" s="58"/>
      <c r="AT359" s="58"/>
      <c r="AU359" s="58" t="b">
        <v>0</v>
      </c>
      <c r="AV359" s="58">
        <v>-8</v>
      </c>
      <c r="AW359" s="58"/>
      <c r="AX359" s="58"/>
      <c r="AY359" s="58" t="b">
        <v>0</v>
      </c>
      <c r="AZ359" s="58">
        <v>-8</v>
      </c>
      <c r="BA359" s="58"/>
      <c r="BB359" s="58"/>
      <c r="BC359" s="65" t="s">
        <v>74</v>
      </c>
      <c r="BD359" s="58">
        <v>5</v>
      </c>
      <c r="BE359" s="66" t="s">
        <v>73</v>
      </c>
      <c r="BF359" s="59">
        <v>0</v>
      </c>
      <c r="BG359" s="71"/>
      <c r="BH359" s="70" t="s">
        <v>750</v>
      </c>
      <c r="BI359" s="70" t="s">
        <v>145</v>
      </c>
      <c r="BJ359" s="70">
        <v>52</v>
      </c>
      <c r="BK359" s="70">
        <v>0</v>
      </c>
      <c r="BL359">
        <f t="shared" si="5"/>
        <v>1651.998</v>
      </c>
    </row>
    <row r="360" spans="1:64" ht="13.8" hidden="1" x14ac:dyDescent="0.25">
      <c r="A360" s="11"/>
      <c r="B360" s="11"/>
      <c r="C360" s="58" t="s">
        <v>966</v>
      </c>
      <c r="D360" s="58" t="s">
        <v>1024</v>
      </c>
      <c r="E360" s="58" t="s">
        <v>1025</v>
      </c>
      <c r="F360" s="58" t="s">
        <v>145</v>
      </c>
      <c r="G360" s="58" t="s">
        <v>70</v>
      </c>
      <c r="H360" s="64">
        <v>34349</v>
      </c>
      <c r="I360" s="58">
        <v>4</v>
      </c>
      <c r="J360" s="58" t="s">
        <v>121</v>
      </c>
      <c r="K360" s="65" t="s">
        <v>750</v>
      </c>
      <c r="L360" s="58">
        <v>2</v>
      </c>
      <c r="M360" s="66" t="s">
        <v>73</v>
      </c>
      <c r="N360" s="58" t="e">
        <v>#NUM!</v>
      </c>
      <c r="O360" s="58" t="s">
        <v>97</v>
      </c>
      <c r="P360" s="58" t="s">
        <v>97</v>
      </c>
      <c r="Q360" s="59"/>
      <c r="R360" s="60"/>
      <c r="S360" s="63" t="s">
        <v>97</v>
      </c>
      <c r="T360" s="58" t="s">
        <v>97</v>
      </c>
      <c r="U360" s="59"/>
      <c r="V360" s="60"/>
      <c r="W360" s="63" t="s">
        <v>97</v>
      </c>
      <c r="X360" s="58" t="s">
        <v>97</v>
      </c>
      <c r="Y360" s="58"/>
      <c r="Z360" s="58"/>
      <c r="AA360" s="58">
        <v>105</v>
      </c>
      <c r="AB360" s="58">
        <v>97</v>
      </c>
      <c r="AC360" s="58"/>
      <c r="AD360" s="58"/>
      <c r="AE360" s="62" t="s">
        <v>97</v>
      </c>
      <c r="AF360" s="58" t="s">
        <v>97</v>
      </c>
      <c r="AG360" s="58"/>
      <c r="AH360" s="58"/>
      <c r="AI360" s="63" t="s">
        <v>97</v>
      </c>
      <c r="AJ360" s="58" t="s">
        <v>97</v>
      </c>
      <c r="AK360" s="58"/>
      <c r="AL360" s="58"/>
      <c r="AM360" s="63">
        <v>107</v>
      </c>
      <c r="AN360" s="58">
        <v>99</v>
      </c>
      <c r="AO360" s="58"/>
      <c r="AP360" s="58"/>
      <c r="AQ360" s="58" t="b">
        <v>0</v>
      </c>
      <c r="AR360" s="58">
        <v>-8</v>
      </c>
      <c r="AS360" s="58"/>
      <c r="AT360" s="58"/>
      <c r="AU360" s="58" t="b">
        <v>0</v>
      </c>
      <c r="AV360" s="58">
        <v>-8</v>
      </c>
      <c r="AW360" s="58"/>
      <c r="AX360" s="58"/>
      <c r="AY360" s="58" t="b">
        <v>0</v>
      </c>
      <c r="AZ360" s="58">
        <v>-8</v>
      </c>
      <c r="BA360" s="58"/>
      <c r="BB360" s="58"/>
      <c r="BC360" s="65" t="s">
        <v>74</v>
      </c>
      <c r="BD360" s="58">
        <v>2</v>
      </c>
      <c r="BE360" s="66" t="s">
        <v>73</v>
      </c>
      <c r="BF360" s="59">
        <v>0</v>
      </c>
      <c r="BG360" s="71"/>
      <c r="BH360" s="70" t="s">
        <v>750</v>
      </c>
      <c r="BI360" s="70" t="s">
        <v>145</v>
      </c>
      <c r="BJ360" s="70">
        <v>53</v>
      </c>
      <c r="BK360" s="70">
        <v>0</v>
      </c>
      <c r="BL360">
        <f t="shared" si="5"/>
        <v>1651.998</v>
      </c>
    </row>
    <row r="361" spans="1:64" ht="13.8" hidden="1" x14ac:dyDescent="0.25">
      <c r="A361" s="11"/>
      <c r="B361" s="78"/>
      <c r="C361" s="58" t="s">
        <v>561</v>
      </c>
      <c r="D361" s="58" t="s">
        <v>1026</v>
      </c>
      <c r="E361" s="58" t="s">
        <v>149</v>
      </c>
      <c r="F361" s="58" t="s">
        <v>145</v>
      </c>
      <c r="G361" s="58" t="s">
        <v>96</v>
      </c>
      <c r="H361" s="64">
        <v>19283</v>
      </c>
      <c r="I361" s="58">
        <v>5</v>
      </c>
      <c r="J361" s="58" t="s">
        <v>121</v>
      </c>
      <c r="K361" s="65" t="s">
        <v>750</v>
      </c>
      <c r="L361" s="58">
        <v>6</v>
      </c>
      <c r="M361" s="66" t="s">
        <v>73</v>
      </c>
      <c r="N361" s="58">
        <v>695</v>
      </c>
      <c r="O361" s="58">
        <v>110</v>
      </c>
      <c r="P361" s="58">
        <v>100</v>
      </c>
      <c r="Q361" s="59"/>
      <c r="R361" s="60"/>
      <c r="S361" s="63">
        <v>117</v>
      </c>
      <c r="T361" s="58">
        <v>107</v>
      </c>
      <c r="U361" s="59"/>
      <c r="V361" s="58"/>
      <c r="W361" s="63">
        <v>111</v>
      </c>
      <c r="X361" s="58">
        <v>101</v>
      </c>
      <c r="Y361" s="58"/>
      <c r="Z361" s="58"/>
      <c r="AA361" s="58" t="s">
        <v>97</v>
      </c>
      <c r="AB361" s="58" t="s">
        <v>97</v>
      </c>
      <c r="AC361" s="58"/>
      <c r="AD361" s="58"/>
      <c r="AE361" s="62">
        <v>119</v>
      </c>
      <c r="AF361" s="58">
        <v>109</v>
      </c>
      <c r="AG361" s="58"/>
      <c r="AH361" s="58"/>
      <c r="AI361" s="63">
        <v>128</v>
      </c>
      <c r="AJ361" s="58">
        <v>118</v>
      </c>
      <c r="AK361" s="58"/>
      <c r="AL361" s="58"/>
      <c r="AM361" s="63">
        <v>110</v>
      </c>
      <c r="AN361" s="58">
        <v>100</v>
      </c>
      <c r="AO361" s="59"/>
      <c r="AP361" s="60"/>
      <c r="AQ361" s="58" t="b">
        <v>0</v>
      </c>
      <c r="AR361" s="58">
        <v>-10</v>
      </c>
      <c r="AS361" s="58"/>
      <c r="AT361" s="58"/>
      <c r="AU361" s="58" t="b">
        <v>0</v>
      </c>
      <c r="AV361" s="58">
        <v>-10</v>
      </c>
      <c r="AW361" s="58"/>
      <c r="AX361" s="58"/>
      <c r="AY361" s="58" t="b">
        <v>0</v>
      </c>
      <c r="AZ361" s="58">
        <v>-10</v>
      </c>
      <c r="BA361" s="58"/>
      <c r="BB361" s="58"/>
      <c r="BC361" s="65" t="s">
        <v>74</v>
      </c>
      <c r="BD361" s="58">
        <v>6</v>
      </c>
      <c r="BE361" s="66" t="s">
        <v>73</v>
      </c>
      <c r="BF361" s="59">
        <v>0</v>
      </c>
      <c r="BG361" s="71"/>
      <c r="BH361" s="70" t="s">
        <v>750</v>
      </c>
      <c r="BI361" s="70" t="s">
        <v>145</v>
      </c>
      <c r="BJ361" s="70">
        <v>54</v>
      </c>
      <c r="BK361" s="70">
        <v>0</v>
      </c>
      <c r="BL361">
        <f t="shared" si="5"/>
        <v>1651.998</v>
      </c>
    </row>
    <row r="362" spans="1:64" hidden="1" x14ac:dyDescent="0.25">
      <c r="A362" s="11"/>
      <c r="B362" s="78"/>
      <c r="C362" s="58" t="s">
        <v>1027</v>
      </c>
      <c r="D362" s="58" t="s">
        <v>1029</v>
      </c>
      <c r="E362" s="58" t="s">
        <v>636</v>
      </c>
      <c r="F362" s="58" t="s">
        <v>145</v>
      </c>
      <c r="G362" s="58" t="s">
        <v>204</v>
      </c>
      <c r="H362" s="64">
        <v>20726</v>
      </c>
      <c r="I362" s="58">
        <v>5</v>
      </c>
      <c r="J362" s="58" t="s">
        <v>121</v>
      </c>
      <c r="K362" s="65" t="s">
        <v>750</v>
      </c>
      <c r="L362" s="58">
        <v>1</v>
      </c>
      <c r="M362" s="66" t="s">
        <v>73</v>
      </c>
      <c r="N362" s="58" t="e">
        <v>#NUM!</v>
      </c>
      <c r="O362" s="58" t="s">
        <v>97</v>
      </c>
      <c r="P362" s="58" t="s">
        <v>97</v>
      </c>
      <c r="Q362" s="59"/>
      <c r="R362" s="58"/>
      <c r="S362" s="63" t="s">
        <v>97</v>
      </c>
      <c r="T362" s="58" t="s">
        <v>97</v>
      </c>
      <c r="U362" s="59"/>
      <c r="V362" s="58"/>
      <c r="W362" s="63">
        <v>120</v>
      </c>
      <c r="X362" s="58">
        <v>110</v>
      </c>
      <c r="Y362" s="58"/>
      <c r="Z362" s="58"/>
      <c r="AA362" s="58" t="s">
        <v>97</v>
      </c>
      <c r="AB362" s="58" t="s">
        <v>97</v>
      </c>
      <c r="AC362" s="58"/>
      <c r="AD362" s="58"/>
      <c r="AE362" s="62" t="s">
        <v>97</v>
      </c>
      <c r="AF362" s="58" t="s">
        <v>97</v>
      </c>
      <c r="AG362" s="58"/>
      <c r="AH362" s="58"/>
      <c r="AI362" s="63" t="s">
        <v>97</v>
      </c>
      <c r="AJ362" s="58" t="s">
        <v>97</v>
      </c>
      <c r="AK362" s="58"/>
      <c r="AL362" s="58"/>
      <c r="AM362" s="63" t="s">
        <v>97</v>
      </c>
      <c r="AN362" s="58" t="s">
        <v>97</v>
      </c>
      <c r="AO362" s="58"/>
      <c r="AP362" s="58"/>
      <c r="AQ362" s="58" t="b">
        <v>0</v>
      </c>
      <c r="AR362" s="58">
        <v>-10</v>
      </c>
      <c r="AS362" s="58"/>
      <c r="AT362" s="58"/>
      <c r="AU362" s="58" t="b">
        <v>0</v>
      </c>
      <c r="AV362" s="58">
        <v>-10</v>
      </c>
      <c r="AW362" s="58"/>
      <c r="AX362" s="58"/>
      <c r="AY362" s="58" t="b">
        <v>0</v>
      </c>
      <c r="AZ362" s="58">
        <v>-10</v>
      </c>
      <c r="BA362" s="58"/>
      <c r="BB362" s="58"/>
      <c r="BC362" s="65" t="s">
        <v>74</v>
      </c>
      <c r="BD362" s="58">
        <v>1</v>
      </c>
      <c r="BE362" s="66" t="s">
        <v>73</v>
      </c>
      <c r="BF362" s="59">
        <v>0</v>
      </c>
      <c r="BG362" s="71"/>
      <c r="BH362" s="70" t="s">
        <v>750</v>
      </c>
      <c r="BI362" s="70" t="s">
        <v>145</v>
      </c>
      <c r="BJ362" s="70">
        <v>55</v>
      </c>
      <c r="BK362" s="70">
        <v>0</v>
      </c>
      <c r="BL362">
        <f t="shared" si="5"/>
        <v>1651.998</v>
      </c>
    </row>
    <row r="363" spans="1:64" hidden="1" x14ac:dyDescent="0.25">
      <c r="A363" s="11"/>
      <c r="B363" s="78"/>
      <c r="C363" s="58" t="s">
        <v>1030</v>
      </c>
      <c r="D363" s="58" t="s">
        <v>1031</v>
      </c>
      <c r="E363" s="58" t="s">
        <v>636</v>
      </c>
      <c r="F363" s="58" t="s">
        <v>145</v>
      </c>
      <c r="G363" s="58" t="s">
        <v>194</v>
      </c>
      <c r="H363" s="64">
        <v>21169</v>
      </c>
      <c r="I363" s="58">
        <v>5</v>
      </c>
      <c r="J363" s="58" t="s">
        <v>121</v>
      </c>
      <c r="K363" s="65" t="s">
        <v>750</v>
      </c>
      <c r="L363" s="58">
        <v>2</v>
      </c>
      <c r="M363" s="66" t="s">
        <v>73</v>
      </c>
      <c r="N363" s="58" t="e">
        <v>#NUM!</v>
      </c>
      <c r="O363" s="58">
        <v>106</v>
      </c>
      <c r="P363" s="58">
        <v>96</v>
      </c>
      <c r="Q363" s="59"/>
      <c r="R363" s="58"/>
      <c r="S363" s="63">
        <v>109</v>
      </c>
      <c r="T363" s="58">
        <v>99</v>
      </c>
      <c r="U363" s="59"/>
      <c r="V363" s="58"/>
      <c r="W363" s="63" t="s">
        <v>97</v>
      </c>
      <c r="X363" s="58" t="s">
        <v>97</v>
      </c>
      <c r="Y363" s="58"/>
      <c r="Z363" s="58"/>
      <c r="AA363" s="58" t="s">
        <v>97</v>
      </c>
      <c r="AB363" s="58" t="s">
        <v>97</v>
      </c>
      <c r="AC363" s="58"/>
      <c r="AD363" s="58"/>
      <c r="AE363" s="62" t="s">
        <v>97</v>
      </c>
      <c r="AF363" s="58" t="s">
        <v>97</v>
      </c>
      <c r="AG363" s="58"/>
      <c r="AH363" s="58"/>
      <c r="AI363" s="63" t="s">
        <v>97</v>
      </c>
      <c r="AJ363" s="58" t="s">
        <v>97</v>
      </c>
      <c r="AK363" s="58"/>
      <c r="AL363" s="58"/>
      <c r="AM363" s="63" t="s">
        <v>97</v>
      </c>
      <c r="AN363" s="58" t="s">
        <v>97</v>
      </c>
      <c r="AO363" s="58"/>
      <c r="AP363" s="58"/>
      <c r="AQ363" s="58" t="b">
        <v>0</v>
      </c>
      <c r="AR363" s="58">
        <v>-10</v>
      </c>
      <c r="AS363" s="58"/>
      <c r="AT363" s="58"/>
      <c r="AU363" s="58" t="b">
        <v>0</v>
      </c>
      <c r="AV363" s="58">
        <v>-10</v>
      </c>
      <c r="AW363" s="58"/>
      <c r="AX363" s="58"/>
      <c r="AY363" s="58" t="b">
        <v>0</v>
      </c>
      <c r="AZ363" s="58">
        <v>-10</v>
      </c>
      <c r="BA363" s="58"/>
      <c r="BB363" s="58"/>
      <c r="BC363" s="65" t="s">
        <v>74</v>
      </c>
      <c r="BD363" s="58">
        <v>2</v>
      </c>
      <c r="BE363" s="66" t="s">
        <v>73</v>
      </c>
      <c r="BF363" s="59">
        <v>0</v>
      </c>
      <c r="BG363" s="71"/>
      <c r="BH363" s="70" t="s">
        <v>750</v>
      </c>
      <c r="BI363" s="70" t="s">
        <v>145</v>
      </c>
      <c r="BJ363" s="70">
        <v>56</v>
      </c>
      <c r="BK363" s="70">
        <v>0</v>
      </c>
      <c r="BL363">
        <f t="shared" si="5"/>
        <v>1651.998</v>
      </c>
    </row>
    <row r="364" spans="1:64" hidden="1" x14ac:dyDescent="0.25">
      <c r="A364" s="11"/>
      <c r="B364" s="78"/>
      <c r="C364" s="58" t="s">
        <v>965</v>
      </c>
      <c r="D364" s="58" t="s">
        <v>1034</v>
      </c>
      <c r="E364" s="58" t="s">
        <v>1035</v>
      </c>
      <c r="F364" s="58" t="s">
        <v>145</v>
      </c>
      <c r="G364" s="58" t="s">
        <v>110</v>
      </c>
      <c r="H364" s="64">
        <v>24674</v>
      </c>
      <c r="I364" s="58">
        <v>5</v>
      </c>
      <c r="J364" s="58" t="s">
        <v>121</v>
      </c>
      <c r="K364" s="65" t="s">
        <v>750</v>
      </c>
      <c r="L364" s="58">
        <v>3</v>
      </c>
      <c r="M364" s="66" t="s">
        <v>73</v>
      </c>
      <c r="N364" s="58" t="e">
        <v>#NUM!</v>
      </c>
      <c r="O364" s="58">
        <v>113</v>
      </c>
      <c r="P364" s="58">
        <v>103</v>
      </c>
      <c r="Q364" s="59"/>
      <c r="R364" s="58"/>
      <c r="S364" s="63">
        <v>120</v>
      </c>
      <c r="T364" s="58">
        <v>110</v>
      </c>
      <c r="U364" s="59"/>
      <c r="V364" s="58"/>
      <c r="W364" s="63" t="s">
        <v>97</v>
      </c>
      <c r="X364" s="58" t="s">
        <v>97</v>
      </c>
      <c r="Y364" s="58"/>
      <c r="Z364" s="58"/>
      <c r="AA364" s="58" t="s">
        <v>97</v>
      </c>
      <c r="AB364" s="58" t="s">
        <v>97</v>
      </c>
      <c r="AC364" s="58"/>
      <c r="AD364" s="58"/>
      <c r="AE364" s="62">
        <v>116</v>
      </c>
      <c r="AF364" s="58">
        <v>106</v>
      </c>
      <c r="AG364" s="58"/>
      <c r="AH364" s="58"/>
      <c r="AI364" s="63" t="s">
        <v>97</v>
      </c>
      <c r="AJ364" s="58" t="s">
        <v>97</v>
      </c>
      <c r="AK364" s="58"/>
      <c r="AL364" s="58"/>
      <c r="AM364" s="63" t="s">
        <v>97</v>
      </c>
      <c r="AN364" s="58" t="s">
        <v>97</v>
      </c>
      <c r="AO364" s="58"/>
      <c r="AP364" s="58"/>
      <c r="AQ364" s="58" t="b">
        <v>0</v>
      </c>
      <c r="AR364" s="58">
        <v>-10</v>
      </c>
      <c r="AS364" s="58"/>
      <c r="AT364" s="58"/>
      <c r="AU364" s="58" t="b">
        <v>0</v>
      </c>
      <c r="AV364" s="58">
        <v>-10</v>
      </c>
      <c r="AW364" s="58"/>
      <c r="AX364" s="58"/>
      <c r="AY364" s="58" t="b">
        <v>0</v>
      </c>
      <c r="AZ364" s="58">
        <v>-10</v>
      </c>
      <c r="BA364" s="58"/>
      <c r="BB364" s="58"/>
      <c r="BC364" s="65" t="s">
        <v>74</v>
      </c>
      <c r="BD364" s="58">
        <v>3</v>
      </c>
      <c r="BE364" s="66" t="s">
        <v>73</v>
      </c>
      <c r="BF364" s="59">
        <v>0</v>
      </c>
      <c r="BG364" s="71"/>
      <c r="BH364" s="70" t="s">
        <v>750</v>
      </c>
      <c r="BI364" s="70" t="s">
        <v>145</v>
      </c>
      <c r="BJ364" s="70">
        <v>57</v>
      </c>
      <c r="BK364" s="70">
        <v>0</v>
      </c>
      <c r="BL364">
        <f t="shared" si="5"/>
        <v>1651.998</v>
      </c>
    </row>
    <row r="365" spans="1:64" ht="13.8" hidden="1" x14ac:dyDescent="0.25">
      <c r="A365" s="11"/>
      <c r="B365" s="78"/>
      <c r="C365" s="58" t="s">
        <v>1036</v>
      </c>
      <c r="D365" s="58" t="s">
        <v>1037</v>
      </c>
      <c r="E365" s="58" t="s">
        <v>1038</v>
      </c>
      <c r="F365" s="58" t="s">
        <v>145</v>
      </c>
      <c r="G365" s="58" t="s">
        <v>126</v>
      </c>
      <c r="H365" s="64">
        <v>19664</v>
      </c>
      <c r="I365" s="58">
        <v>6</v>
      </c>
      <c r="J365" s="58" t="s">
        <v>121</v>
      </c>
      <c r="K365" s="65" t="s">
        <v>750</v>
      </c>
      <c r="L365" s="58">
        <v>0</v>
      </c>
      <c r="M365" s="66" t="s">
        <v>73</v>
      </c>
      <c r="N365" s="58" t="e">
        <v>#NUM!</v>
      </c>
      <c r="O365" s="58" t="s">
        <v>97</v>
      </c>
      <c r="P365" s="58" t="s">
        <v>97</v>
      </c>
      <c r="Q365" s="59"/>
      <c r="R365" s="60"/>
      <c r="S365" s="63" t="s">
        <v>97</v>
      </c>
      <c r="T365" s="58" t="s">
        <v>97</v>
      </c>
      <c r="U365" s="59"/>
      <c r="V365" s="58"/>
      <c r="W365" s="63" t="s">
        <v>97</v>
      </c>
      <c r="X365" s="58" t="s">
        <v>97</v>
      </c>
      <c r="Y365" s="58"/>
      <c r="Z365" s="58"/>
      <c r="AA365" s="58" t="s">
        <v>97</v>
      </c>
      <c r="AB365" s="58" t="s">
        <v>97</v>
      </c>
      <c r="AC365" s="58"/>
      <c r="AD365" s="58"/>
      <c r="AE365" s="62" t="s">
        <v>97</v>
      </c>
      <c r="AF365" s="58" t="s">
        <v>97</v>
      </c>
      <c r="AG365" s="58"/>
      <c r="AH365" s="58"/>
      <c r="AI365" s="63" t="s">
        <v>97</v>
      </c>
      <c r="AJ365" s="58" t="s">
        <v>97</v>
      </c>
      <c r="AK365" s="58"/>
      <c r="AL365" s="58"/>
      <c r="AM365" s="63" t="s">
        <v>97</v>
      </c>
      <c r="AN365" s="58" t="s">
        <v>97</v>
      </c>
      <c r="AO365" s="58"/>
      <c r="AP365" s="58"/>
      <c r="AQ365" s="58" t="b">
        <v>0</v>
      </c>
      <c r="AR365" s="58">
        <v>-12</v>
      </c>
      <c r="AS365" s="58"/>
      <c r="AT365" s="58"/>
      <c r="AU365" s="58" t="b">
        <v>0</v>
      </c>
      <c r="AV365" s="58">
        <v>-12</v>
      </c>
      <c r="AW365" s="58"/>
      <c r="AX365" s="58"/>
      <c r="AY365" s="58" t="b">
        <v>0</v>
      </c>
      <c r="AZ365" s="58">
        <v>-12</v>
      </c>
      <c r="BA365" s="58"/>
      <c r="BB365" s="58"/>
      <c r="BC365" s="65" t="s">
        <v>74</v>
      </c>
      <c r="BD365" s="58">
        <v>0</v>
      </c>
      <c r="BE365" s="66" t="s">
        <v>73</v>
      </c>
      <c r="BF365" s="59">
        <v>0</v>
      </c>
      <c r="BG365" s="71"/>
      <c r="BH365" s="70" t="s">
        <v>750</v>
      </c>
      <c r="BI365" s="70" t="s">
        <v>145</v>
      </c>
      <c r="BJ365" s="70">
        <v>58</v>
      </c>
      <c r="BK365" s="70">
        <v>0</v>
      </c>
      <c r="BL365">
        <f t="shared" si="5"/>
        <v>1651.998</v>
      </c>
    </row>
    <row r="366" spans="1:64" ht="13.8" hidden="1" x14ac:dyDescent="0.25">
      <c r="A366" s="11"/>
      <c r="B366" s="75"/>
      <c r="C366" s="58" t="s">
        <v>971</v>
      </c>
      <c r="D366" s="58" t="s">
        <v>1039</v>
      </c>
      <c r="E366" s="58" t="s">
        <v>1040</v>
      </c>
      <c r="F366" s="58" t="s">
        <v>145</v>
      </c>
      <c r="G366" s="58" t="s">
        <v>110</v>
      </c>
      <c r="H366" s="64">
        <v>20900</v>
      </c>
      <c r="I366" s="58">
        <v>6</v>
      </c>
      <c r="J366" s="58" t="s">
        <v>121</v>
      </c>
      <c r="K366" s="65" t="s">
        <v>750</v>
      </c>
      <c r="L366" s="58">
        <v>6</v>
      </c>
      <c r="M366" s="66" t="s">
        <v>73</v>
      </c>
      <c r="N366" s="58">
        <v>694</v>
      </c>
      <c r="O366" s="58">
        <v>113</v>
      </c>
      <c r="P366" s="58">
        <v>101</v>
      </c>
      <c r="Q366" s="59"/>
      <c r="R366" s="58"/>
      <c r="S366" s="63" t="s">
        <v>97</v>
      </c>
      <c r="T366" s="58" t="s">
        <v>97</v>
      </c>
      <c r="U366" s="59"/>
      <c r="V366" s="58"/>
      <c r="W366" s="63">
        <v>119</v>
      </c>
      <c r="X366" s="58">
        <v>107</v>
      </c>
      <c r="Y366" s="59"/>
      <c r="Z366" s="60"/>
      <c r="AA366" s="58">
        <v>109</v>
      </c>
      <c r="AB366" s="58">
        <v>97</v>
      </c>
      <c r="AC366" s="58"/>
      <c r="AD366" s="58"/>
      <c r="AE366" s="62">
        <v>115</v>
      </c>
      <c r="AF366" s="58">
        <v>103</v>
      </c>
      <c r="AG366" s="58"/>
      <c r="AH366" s="58"/>
      <c r="AI366" s="63">
        <v>118</v>
      </c>
      <c r="AJ366" s="58">
        <v>106</v>
      </c>
      <c r="AK366" s="58"/>
      <c r="AL366" s="58"/>
      <c r="AM366" s="63">
        <v>120</v>
      </c>
      <c r="AN366" s="58">
        <v>108</v>
      </c>
      <c r="AO366" s="58"/>
      <c r="AP366" s="58"/>
      <c r="AQ366" s="58" t="b">
        <v>0</v>
      </c>
      <c r="AR366" s="58">
        <v>-12</v>
      </c>
      <c r="AS366" s="58"/>
      <c r="AT366" s="58"/>
      <c r="AU366" s="58" t="b">
        <v>0</v>
      </c>
      <c r="AV366" s="58">
        <v>-12</v>
      </c>
      <c r="AW366" s="58"/>
      <c r="AX366" s="58"/>
      <c r="AY366" s="58" t="b">
        <v>0</v>
      </c>
      <c r="AZ366" s="58">
        <v>-12</v>
      </c>
      <c r="BA366" s="58"/>
      <c r="BB366" s="58"/>
      <c r="BC366" s="65" t="s">
        <v>74</v>
      </c>
      <c r="BD366" s="58">
        <v>6</v>
      </c>
      <c r="BE366" s="66" t="s">
        <v>73</v>
      </c>
      <c r="BF366" s="59">
        <v>0</v>
      </c>
      <c r="BG366" s="71"/>
      <c r="BH366" s="70" t="s">
        <v>750</v>
      </c>
      <c r="BI366" s="70" t="s">
        <v>145</v>
      </c>
      <c r="BJ366" s="70">
        <v>59</v>
      </c>
      <c r="BK366" s="70">
        <v>0</v>
      </c>
      <c r="BL366">
        <f t="shared" si="5"/>
        <v>1651.998</v>
      </c>
    </row>
    <row r="367" spans="1:64" ht="13.8" hidden="1" x14ac:dyDescent="0.25">
      <c r="A367" s="11"/>
      <c r="B367" s="75"/>
      <c r="C367" s="58" t="s">
        <v>122</v>
      </c>
      <c r="D367" s="58" t="s">
        <v>1041</v>
      </c>
      <c r="E367" s="58" t="s">
        <v>1042</v>
      </c>
      <c r="F367" s="58" t="s">
        <v>145</v>
      </c>
      <c r="G367" s="58" t="s">
        <v>88</v>
      </c>
      <c r="H367" s="64">
        <v>21411</v>
      </c>
      <c r="I367" s="58">
        <v>6</v>
      </c>
      <c r="J367" s="58" t="s">
        <v>121</v>
      </c>
      <c r="K367" s="65" t="s">
        <v>750</v>
      </c>
      <c r="L367" s="58">
        <v>7</v>
      </c>
      <c r="M367" s="66" t="s">
        <v>73</v>
      </c>
      <c r="N367" s="58">
        <v>708</v>
      </c>
      <c r="O367" s="58">
        <v>115</v>
      </c>
      <c r="P367" s="58">
        <v>103</v>
      </c>
      <c r="Q367" s="59"/>
      <c r="R367" s="58"/>
      <c r="S367" s="63">
        <v>120</v>
      </c>
      <c r="T367" s="58">
        <v>108</v>
      </c>
      <c r="U367" s="59"/>
      <c r="V367" s="59"/>
      <c r="W367" s="63">
        <v>111</v>
      </c>
      <c r="X367" s="58">
        <v>99</v>
      </c>
      <c r="Y367" s="58"/>
      <c r="Z367" s="58"/>
      <c r="AA367" s="58">
        <v>119</v>
      </c>
      <c r="AB367" s="58">
        <v>107</v>
      </c>
      <c r="AC367" s="58"/>
      <c r="AD367" s="58"/>
      <c r="AE367" s="62">
        <v>122</v>
      </c>
      <c r="AF367" s="58">
        <v>110</v>
      </c>
      <c r="AG367" s="59"/>
      <c r="AH367" s="60"/>
      <c r="AI367" s="63">
        <v>121</v>
      </c>
      <c r="AJ367" s="58">
        <v>109</v>
      </c>
      <c r="AK367" s="58"/>
      <c r="AL367" s="58"/>
      <c r="AM367" s="63">
        <v>122</v>
      </c>
      <c r="AN367" s="58">
        <v>110</v>
      </c>
      <c r="AO367" s="58"/>
      <c r="AP367" s="58"/>
      <c r="AQ367" s="58" t="b">
        <v>0</v>
      </c>
      <c r="AR367" s="58">
        <v>-12</v>
      </c>
      <c r="AS367" s="58"/>
      <c r="AT367" s="58"/>
      <c r="AU367" s="58" t="b">
        <v>0</v>
      </c>
      <c r="AV367" s="58">
        <v>-12</v>
      </c>
      <c r="AW367" s="58"/>
      <c r="AX367" s="58"/>
      <c r="AY367" s="58" t="b">
        <v>0</v>
      </c>
      <c r="AZ367" s="58">
        <v>-12</v>
      </c>
      <c r="BA367" s="58"/>
      <c r="BB367" s="58"/>
      <c r="BC367" s="65" t="s">
        <v>74</v>
      </c>
      <c r="BD367" s="58">
        <v>7</v>
      </c>
      <c r="BE367" s="66" t="s">
        <v>73</v>
      </c>
      <c r="BF367" s="59">
        <v>0</v>
      </c>
      <c r="BG367" s="71"/>
      <c r="BH367" s="70" t="s">
        <v>750</v>
      </c>
      <c r="BI367" s="70" t="s">
        <v>145</v>
      </c>
      <c r="BJ367" s="70">
        <v>60</v>
      </c>
      <c r="BK367" s="70">
        <v>0</v>
      </c>
      <c r="BL367">
        <f t="shared" si="5"/>
        <v>1651.998</v>
      </c>
    </row>
    <row r="368" spans="1:64" ht="13.8" hidden="1" x14ac:dyDescent="0.25">
      <c r="A368" s="11"/>
      <c r="B368" s="75"/>
      <c r="C368" s="58" t="s">
        <v>902</v>
      </c>
      <c r="D368" s="58" t="s">
        <v>470</v>
      </c>
      <c r="E368" s="58" t="s">
        <v>1043</v>
      </c>
      <c r="F368" s="58" t="s">
        <v>145</v>
      </c>
      <c r="G368" s="58" t="s">
        <v>168</v>
      </c>
      <c r="H368" s="64">
        <v>19440</v>
      </c>
      <c r="I368" s="58">
        <v>7</v>
      </c>
      <c r="J368" s="58" t="s">
        <v>71</v>
      </c>
      <c r="K368" s="65" t="s">
        <v>750</v>
      </c>
      <c r="L368" s="58">
        <v>6</v>
      </c>
      <c r="M368" s="66" t="s">
        <v>73</v>
      </c>
      <c r="N368" s="58">
        <v>685</v>
      </c>
      <c r="O368" s="58">
        <v>113</v>
      </c>
      <c r="P368" s="58">
        <v>99</v>
      </c>
      <c r="Q368" s="59"/>
      <c r="R368" s="58"/>
      <c r="S368" s="63">
        <v>116</v>
      </c>
      <c r="T368" s="58">
        <v>102</v>
      </c>
      <c r="U368" s="59"/>
      <c r="V368" s="58"/>
      <c r="W368" s="63">
        <v>116</v>
      </c>
      <c r="X368" s="58">
        <v>102</v>
      </c>
      <c r="Y368" s="58"/>
      <c r="Z368" s="58"/>
      <c r="AA368" s="58">
        <v>112</v>
      </c>
      <c r="AB368" s="58">
        <v>98</v>
      </c>
      <c r="AC368" s="58"/>
      <c r="AD368" s="58"/>
      <c r="AE368" s="62">
        <v>115</v>
      </c>
      <c r="AF368" s="58">
        <v>101</v>
      </c>
      <c r="AG368" s="59"/>
      <c r="AH368" s="60"/>
      <c r="AI368" s="63" t="s">
        <v>97</v>
      </c>
      <c r="AJ368" s="58" t="s">
        <v>97</v>
      </c>
      <c r="AK368" s="58"/>
      <c r="AL368" s="58"/>
      <c r="AM368" s="63">
        <v>113</v>
      </c>
      <c r="AN368" s="58">
        <v>99</v>
      </c>
      <c r="AO368" s="58"/>
      <c r="AP368" s="58"/>
      <c r="AQ368" s="58" t="b">
        <v>0</v>
      </c>
      <c r="AR368" s="58">
        <v>-14</v>
      </c>
      <c r="AS368" s="58"/>
      <c r="AT368" s="58"/>
      <c r="AU368" s="58" t="b">
        <v>0</v>
      </c>
      <c r="AV368" s="58">
        <v>-14</v>
      </c>
      <c r="AW368" s="58"/>
      <c r="AX368" s="58"/>
      <c r="AY368" s="58" t="b">
        <v>0</v>
      </c>
      <c r="AZ368" s="58">
        <v>-14</v>
      </c>
      <c r="BA368" s="58"/>
      <c r="BB368" s="58"/>
      <c r="BC368" s="65" t="s">
        <v>74</v>
      </c>
      <c r="BD368" s="58">
        <v>6</v>
      </c>
      <c r="BE368" s="66" t="s">
        <v>73</v>
      </c>
      <c r="BF368" s="59">
        <v>0</v>
      </c>
      <c r="BG368" s="71"/>
      <c r="BH368" s="70" t="s">
        <v>750</v>
      </c>
      <c r="BI368" s="70" t="s">
        <v>145</v>
      </c>
      <c r="BJ368" s="70">
        <v>61</v>
      </c>
      <c r="BK368" s="70">
        <v>0</v>
      </c>
      <c r="BL368">
        <f t="shared" si="5"/>
        <v>1651.998</v>
      </c>
    </row>
    <row r="369" spans="1:64" hidden="1" x14ac:dyDescent="0.25">
      <c r="A369" s="11"/>
      <c r="B369" s="75"/>
      <c r="C369" s="58" t="s">
        <v>572</v>
      </c>
      <c r="D369" s="58" t="s">
        <v>1044</v>
      </c>
      <c r="E369" s="58" t="s">
        <v>930</v>
      </c>
      <c r="F369" s="58" t="s">
        <v>145</v>
      </c>
      <c r="G369" s="58" t="s">
        <v>481</v>
      </c>
      <c r="H369" s="64">
        <v>21936</v>
      </c>
      <c r="I369" s="58">
        <v>7</v>
      </c>
      <c r="J369" s="58" t="s">
        <v>71</v>
      </c>
      <c r="K369" s="65" t="s">
        <v>750</v>
      </c>
      <c r="L369" s="58">
        <v>5</v>
      </c>
      <c r="M369" s="66" t="s">
        <v>73</v>
      </c>
      <c r="N369" s="58" t="e">
        <v>#NUM!</v>
      </c>
      <c r="O369" s="58">
        <v>115</v>
      </c>
      <c r="P369" s="58">
        <v>101</v>
      </c>
      <c r="Q369" s="59"/>
      <c r="R369" s="58"/>
      <c r="S369" s="63">
        <v>126</v>
      </c>
      <c r="T369" s="58">
        <v>112</v>
      </c>
      <c r="U369" s="59"/>
      <c r="V369" s="58"/>
      <c r="W369" s="63">
        <v>126</v>
      </c>
      <c r="X369" s="58">
        <v>112</v>
      </c>
      <c r="Y369" s="58"/>
      <c r="Z369" s="58"/>
      <c r="AA369" s="58">
        <v>117</v>
      </c>
      <c r="AB369" s="58">
        <v>103</v>
      </c>
      <c r="AC369" s="58"/>
      <c r="AD369" s="58"/>
      <c r="AE369" s="62" t="s">
        <v>97</v>
      </c>
      <c r="AF369" s="58" t="s">
        <v>97</v>
      </c>
      <c r="AG369" s="58"/>
      <c r="AH369" s="58"/>
      <c r="AI369" s="63" t="s">
        <v>97</v>
      </c>
      <c r="AJ369" s="58" t="s">
        <v>97</v>
      </c>
      <c r="AK369" s="58"/>
      <c r="AL369" s="58"/>
      <c r="AM369" s="63">
        <v>116</v>
      </c>
      <c r="AN369" s="58">
        <v>102</v>
      </c>
      <c r="AO369" s="58"/>
      <c r="AP369" s="58"/>
      <c r="AQ369" s="58" t="b">
        <v>0</v>
      </c>
      <c r="AR369" s="58">
        <v>-14</v>
      </c>
      <c r="AS369" s="58"/>
      <c r="AT369" s="58"/>
      <c r="AU369" s="58" t="b">
        <v>0</v>
      </c>
      <c r="AV369" s="58">
        <v>-14</v>
      </c>
      <c r="AW369" s="58"/>
      <c r="AX369" s="58"/>
      <c r="AY369" s="58" t="b">
        <v>0</v>
      </c>
      <c r="AZ369" s="58">
        <v>-14</v>
      </c>
      <c r="BA369" s="58"/>
      <c r="BB369" s="58"/>
      <c r="BC369" s="65" t="s">
        <v>74</v>
      </c>
      <c r="BD369" s="58">
        <v>5</v>
      </c>
      <c r="BE369" s="66" t="s">
        <v>73</v>
      </c>
      <c r="BF369" s="59">
        <v>0</v>
      </c>
      <c r="BG369" s="71"/>
      <c r="BH369" s="70" t="s">
        <v>750</v>
      </c>
      <c r="BI369" s="70" t="s">
        <v>145</v>
      </c>
      <c r="BJ369" s="70">
        <v>62</v>
      </c>
      <c r="BK369" s="70">
        <v>0</v>
      </c>
      <c r="BL369">
        <f t="shared" si="5"/>
        <v>1651.998</v>
      </c>
    </row>
    <row r="370" spans="1:64" ht="13.8" hidden="1" x14ac:dyDescent="0.25">
      <c r="A370" s="11"/>
      <c r="B370" s="75"/>
      <c r="C370" s="58" t="s">
        <v>1046</v>
      </c>
      <c r="D370" s="58" t="s">
        <v>1047</v>
      </c>
      <c r="E370" s="58" t="s">
        <v>1038</v>
      </c>
      <c r="F370" s="58" t="s">
        <v>145</v>
      </c>
      <c r="G370" s="58" t="s">
        <v>110</v>
      </c>
      <c r="H370" s="64">
        <v>21165</v>
      </c>
      <c r="I370" s="58">
        <v>8</v>
      </c>
      <c r="J370" s="58" t="s">
        <v>71</v>
      </c>
      <c r="K370" s="65" t="s">
        <v>750</v>
      </c>
      <c r="L370" s="58">
        <v>1</v>
      </c>
      <c r="M370" s="66" t="s">
        <v>73</v>
      </c>
      <c r="N370" s="58" t="e">
        <v>#NUM!</v>
      </c>
      <c r="O370" s="58" t="s">
        <v>97</v>
      </c>
      <c r="P370" s="58" t="s">
        <v>97</v>
      </c>
      <c r="Q370" s="59"/>
      <c r="R370" s="58"/>
      <c r="S370" s="63" t="s">
        <v>97</v>
      </c>
      <c r="T370" s="58" t="s">
        <v>97</v>
      </c>
      <c r="U370" s="59"/>
      <c r="V370" s="58"/>
      <c r="W370" s="63" t="s">
        <v>97</v>
      </c>
      <c r="X370" s="58" t="s">
        <v>97</v>
      </c>
      <c r="Y370" s="58"/>
      <c r="Z370" s="58"/>
      <c r="AA370" s="58" t="s">
        <v>97</v>
      </c>
      <c r="AB370" s="58" t="s">
        <v>97</v>
      </c>
      <c r="AC370" s="58"/>
      <c r="AD370" s="58"/>
      <c r="AE370" s="62">
        <v>119</v>
      </c>
      <c r="AF370" s="58">
        <v>103</v>
      </c>
      <c r="AG370" s="58"/>
      <c r="AH370" s="58"/>
      <c r="AI370" s="63" t="s">
        <v>97</v>
      </c>
      <c r="AJ370" s="58" t="s">
        <v>97</v>
      </c>
      <c r="AK370" s="58"/>
      <c r="AL370" s="58"/>
      <c r="AM370" s="63" t="s">
        <v>97</v>
      </c>
      <c r="AN370" s="58" t="s">
        <v>97</v>
      </c>
      <c r="AO370" s="58"/>
      <c r="AP370" s="58"/>
      <c r="AQ370" s="58" t="b">
        <v>0</v>
      </c>
      <c r="AR370" s="58">
        <v>-16</v>
      </c>
      <c r="AS370" s="59"/>
      <c r="AT370" s="60"/>
      <c r="AU370" s="58" t="b">
        <v>0</v>
      </c>
      <c r="AV370" s="58">
        <v>-16</v>
      </c>
      <c r="AW370" s="58"/>
      <c r="AX370" s="58"/>
      <c r="AY370" s="58" t="b">
        <v>0</v>
      </c>
      <c r="AZ370" s="58">
        <v>-16</v>
      </c>
      <c r="BA370" s="58"/>
      <c r="BB370" s="58"/>
      <c r="BC370" s="65" t="s">
        <v>74</v>
      </c>
      <c r="BD370" s="58">
        <v>1</v>
      </c>
      <c r="BE370" s="66" t="s">
        <v>73</v>
      </c>
      <c r="BF370" s="59">
        <v>0</v>
      </c>
      <c r="BG370" s="71"/>
      <c r="BH370" s="70" t="s">
        <v>750</v>
      </c>
      <c r="BI370" s="70" t="s">
        <v>145</v>
      </c>
      <c r="BJ370" s="70">
        <v>63</v>
      </c>
      <c r="BK370" s="70">
        <v>0</v>
      </c>
      <c r="BL370">
        <f t="shared" si="5"/>
        <v>1651.998</v>
      </c>
    </row>
    <row r="371" spans="1:64" ht="13.8" hidden="1" x14ac:dyDescent="0.25">
      <c r="A371" s="11"/>
      <c r="B371" s="11"/>
      <c r="C371" s="58" t="s">
        <v>970</v>
      </c>
      <c r="D371" s="58" t="s">
        <v>312</v>
      </c>
      <c r="E371" s="58" t="s">
        <v>1048</v>
      </c>
      <c r="F371" s="58" t="s">
        <v>145</v>
      </c>
      <c r="G371" s="58" t="s">
        <v>110</v>
      </c>
      <c r="H371" s="64">
        <v>23673</v>
      </c>
      <c r="I371" s="58">
        <v>8</v>
      </c>
      <c r="J371" s="58" t="s">
        <v>71</v>
      </c>
      <c r="K371" s="65" t="s">
        <v>750</v>
      </c>
      <c r="L371" s="58">
        <v>1</v>
      </c>
      <c r="M371" s="66" t="s">
        <v>73</v>
      </c>
      <c r="N371" s="58" t="e">
        <v>#NUM!</v>
      </c>
      <c r="O371" s="58" t="s">
        <v>97</v>
      </c>
      <c r="P371" s="58" t="s">
        <v>97</v>
      </c>
      <c r="Q371" s="59"/>
      <c r="R371" s="60"/>
      <c r="S371" s="63" t="s">
        <v>97</v>
      </c>
      <c r="T371" s="58" t="s">
        <v>97</v>
      </c>
      <c r="U371" s="59"/>
      <c r="V371" s="58"/>
      <c r="W371" s="63" t="s">
        <v>97</v>
      </c>
      <c r="X371" s="58" t="s">
        <v>97</v>
      </c>
      <c r="Y371" s="58"/>
      <c r="Z371" s="58"/>
      <c r="AA371" s="58" t="s">
        <v>97</v>
      </c>
      <c r="AB371" s="58" t="s">
        <v>97</v>
      </c>
      <c r="AC371" s="58"/>
      <c r="AD371" s="58"/>
      <c r="AE371" s="62">
        <v>120</v>
      </c>
      <c r="AF371" s="58">
        <v>104</v>
      </c>
      <c r="AG371" s="58"/>
      <c r="AH371" s="58"/>
      <c r="AI371" s="63" t="s">
        <v>97</v>
      </c>
      <c r="AJ371" s="58" t="s">
        <v>97</v>
      </c>
      <c r="AK371" s="58"/>
      <c r="AL371" s="58"/>
      <c r="AM371" s="63" t="s">
        <v>97</v>
      </c>
      <c r="AN371" s="58" t="s">
        <v>97</v>
      </c>
      <c r="AO371" s="58"/>
      <c r="AP371" s="58"/>
      <c r="AQ371" s="58" t="b">
        <v>0</v>
      </c>
      <c r="AR371" s="58">
        <v>-16</v>
      </c>
      <c r="AS371" s="58"/>
      <c r="AT371" s="58"/>
      <c r="AU371" s="58" t="b">
        <v>0</v>
      </c>
      <c r="AV371" s="58">
        <v>-16</v>
      </c>
      <c r="AW371" s="58"/>
      <c r="AX371" s="58"/>
      <c r="AY371" s="58" t="b">
        <v>0</v>
      </c>
      <c r="AZ371" s="58">
        <v>-16</v>
      </c>
      <c r="BA371" s="59"/>
      <c r="BB371" s="60"/>
      <c r="BC371" s="65" t="s">
        <v>74</v>
      </c>
      <c r="BD371" s="58">
        <v>1</v>
      </c>
      <c r="BE371" s="66" t="s">
        <v>73</v>
      </c>
      <c r="BF371" s="59">
        <v>0</v>
      </c>
      <c r="BG371" s="71"/>
      <c r="BH371" s="70" t="s">
        <v>750</v>
      </c>
      <c r="BI371" s="70" t="s">
        <v>145</v>
      </c>
      <c r="BJ371" s="70">
        <v>64</v>
      </c>
      <c r="BK371" s="70">
        <v>0</v>
      </c>
      <c r="BL371">
        <f t="shared" si="5"/>
        <v>1651.998</v>
      </c>
    </row>
    <row r="372" spans="1:64" hidden="1" x14ac:dyDescent="0.25">
      <c r="A372" s="11"/>
      <c r="B372" s="11"/>
      <c r="C372" s="58" t="s">
        <v>741</v>
      </c>
      <c r="D372" s="58" t="s">
        <v>529</v>
      </c>
      <c r="E372" s="58" t="s">
        <v>1049</v>
      </c>
      <c r="F372" s="58" t="s">
        <v>145</v>
      </c>
      <c r="G372" s="58" t="s">
        <v>137</v>
      </c>
      <c r="H372" s="64">
        <v>24162</v>
      </c>
      <c r="I372" s="58">
        <v>8</v>
      </c>
      <c r="J372" s="58" t="s">
        <v>71</v>
      </c>
      <c r="K372" s="65" t="s">
        <v>750</v>
      </c>
      <c r="L372" s="58">
        <v>6</v>
      </c>
      <c r="M372" s="66" t="s">
        <v>73</v>
      </c>
      <c r="N372" s="58">
        <v>719</v>
      </c>
      <c r="O372" s="58">
        <v>119</v>
      </c>
      <c r="P372" s="58">
        <v>103</v>
      </c>
      <c r="Q372" s="59"/>
      <c r="R372" s="58"/>
      <c r="S372" s="63" t="s">
        <v>97</v>
      </c>
      <c r="T372" s="58" t="s">
        <v>97</v>
      </c>
      <c r="U372" s="59"/>
      <c r="V372" s="58"/>
      <c r="W372" s="63">
        <v>121</v>
      </c>
      <c r="X372" s="58">
        <v>105</v>
      </c>
      <c r="Y372" s="58"/>
      <c r="Z372" s="58"/>
      <c r="AA372" s="58">
        <v>115</v>
      </c>
      <c r="AB372" s="58">
        <v>99</v>
      </c>
      <c r="AC372" s="58"/>
      <c r="AD372" s="58"/>
      <c r="AE372" s="62">
        <v>122</v>
      </c>
      <c r="AF372" s="58">
        <v>106</v>
      </c>
      <c r="AG372" s="58"/>
      <c r="AH372" s="58"/>
      <c r="AI372" s="63">
        <v>125</v>
      </c>
      <c r="AJ372" s="58">
        <v>109</v>
      </c>
      <c r="AK372" s="58"/>
      <c r="AL372" s="58"/>
      <c r="AM372" s="63">
        <v>117</v>
      </c>
      <c r="AN372" s="58">
        <v>101</v>
      </c>
      <c r="AO372" s="58"/>
      <c r="AP372" s="58"/>
      <c r="AQ372" s="58" t="b">
        <v>0</v>
      </c>
      <c r="AR372" s="58">
        <v>-16</v>
      </c>
      <c r="AS372" s="58"/>
      <c r="AT372" s="58"/>
      <c r="AU372" s="58" t="b">
        <v>0</v>
      </c>
      <c r="AV372" s="58">
        <v>-16</v>
      </c>
      <c r="AW372" s="58"/>
      <c r="AX372" s="58"/>
      <c r="AY372" s="58" t="b">
        <v>0</v>
      </c>
      <c r="AZ372" s="58">
        <v>-16</v>
      </c>
      <c r="BA372" s="58"/>
      <c r="BB372" s="58"/>
      <c r="BC372" s="65" t="s">
        <v>74</v>
      </c>
      <c r="BD372" s="58">
        <v>6</v>
      </c>
      <c r="BE372" s="66" t="s">
        <v>73</v>
      </c>
      <c r="BF372" s="59">
        <v>0</v>
      </c>
      <c r="BG372" s="71"/>
      <c r="BH372" s="70" t="s">
        <v>750</v>
      </c>
      <c r="BI372" s="70" t="s">
        <v>145</v>
      </c>
      <c r="BJ372" s="70">
        <v>65</v>
      </c>
      <c r="BK372" s="70">
        <v>0</v>
      </c>
      <c r="BL372">
        <f t="shared" si="5"/>
        <v>1651.998</v>
      </c>
    </row>
    <row r="373" spans="1:64" ht="13.8" hidden="1" x14ac:dyDescent="0.25">
      <c r="A373" s="11"/>
      <c r="B373" s="11"/>
      <c r="C373" s="58" t="s">
        <v>760</v>
      </c>
      <c r="D373" s="58" t="s">
        <v>1050</v>
      </c>
      <c r="E373" s="58" t="s">
        <v>1051</v>
      </c>
      <c r="F373" s="58" t="s">
        <v>145</v>
      </c>
      <c r="G373" s="58" t="s">
        <v>110</v>
      </c>
      <c r="H373" s="64">
        <v>27701</v>
      </c>
      <c r="I373" s="58">
        <v>8</v>
      </c>
      <c r="J373" s="58" t="s">
        <v>71</v>
      </c>
      <c r="K373" s="65" t="s">
        <v>750</v>
      </c>
      <c r="L373" s="58">
        <v>1</v>
      </c>
      <c r="M373" s="66" t="s">
        <v>73</v>
      </c>
      <c r="N373" s="58" t="e">
        <v>#NUM!</v>
      </c>
      <c r="O373" s="58" t="s">
        <v>97</v>
      </c>
      <c r="P373" s="58" t="s">
        <v>97</v>
      </c>
      <c r="Q373" s="59"/>
      <c r="R373" s="60"/>
      <c r="S373" s="63" t="s">
        <v>97</v>
      </c>
      <c r="T373" s="58" t="s">
        <v>97</v>
      </c>
      <c r="U373" s="59"/>
      <c r="V373" s="60"/>
      <c r="W373" s="63" t="s">
        <v>97</v>
      </c>
      <c r="X373" s="58" t="s">
        <v>97</v>
      </c>
      <c r="Y373" s="59"/>
      <c r="Z373" s="60"/>
      <c r="AA373" s="58" t="s">
        <v>97</v>
      </c>
      <c r="AB373" s="58" t="s">
        <v>97</v>
      </c>
      <c r="AC373" s="58"/>
      <c r="AD373" s="58"/>
      <c r="AE373" s="62">
        <v>115</v>
      </c>
      <c r="AF373" s="58">
        <v>99</v>
      </c>
      <c r="AG373" s="58"/>
      <c r="AH373" s="58"/>
      <c r="AI373" s="63" t="s">
        <v>97</v>
      </c>
      <c r="AJ373" s="58" t="s">
        <v>97</v>
      </c>
      <c r="AK373" s="58"/>
      <c r="AL373" s="58"/>
      <c r="AM373" s="63" t="s">
        <v>97</v>
      </c>
      <c r="AN373" s="58" t="s">
        <v>97</v>
      </c>
      <c r="AO373" s="58"/>
      <c r="AP373" s="58"/>
      <c r="AQ373" s="58" t="b">
        <v>0</v>
      </c>
      <c r="AR373" s="58">
        <v>-16</v>
      </c>
      <c r="AS373" s="58"/>
      <c r="AT373" s="58"/>
      <c r="AU373" s="58" t="b">
        <v>0</v>
      </c>
      <c r="AV373" s="58">
        <v>-16</v>
      </c>
      <c r="AW373" s="58"/>
      <c r="AX373" s="58"/>
      <c r="AY373" s="58" t="b">
        <v>0</v>
      </c>
      <c r="AZ373" s="58">
        <v>-16</v>
      </c>
      <c r="BA373" s="58"/>
      <c r="BB373" s="58"/>
      <c r="BC373" s="65" t="s">
        <v>74</v>
      </c>
      <c r="BD373" s="58">
        <v>1</v>
      </c>
      <c r="BE373" s="66" t="s">
        <v>73</v>
      </c>
      <c r="BF373" s="59">
        <v>0</v>
      </c>
      <c r="BG373" s="71"/>
      <c r="BH373" s="70" t="s">
        <v>750</v>
      </c>
      <c r="BI373" s="70" t="s">
        <v>145</v>
      </c>
      <c r="BJ373" s="70">
        <v>66</v>
      </c>
      <c r="BK373" s="70">
        <v>0</v>
      </c>
      <c r="BL373">
        <f t="shared" si="5"/>
        <v>1651.998</v>
      </c>
    </row>
    <row r="374" spans="1:64" hidden="1" x14ac:dyDescent="0.25">
      <c r="A374" s="11"/>
      <c r="B374" s="11"/>
      <c r="C374" s="58" t="s">
        <v>949</v>
      </c>
      <c r="D374" s="58" t="s">
        <v>987</v>
      </c>
      <c r="E374" s="58" t="s">
        <v>1053</v>
      </c>
      <c r="F374" s="58" t="s">
        <v>145</v>
      </c>
      <c r="G374" s="58" t="s">
        <v>481</v>
      </c>
      <c r="H374" s="64">
        <v>19651</v>
      </c>
      <c r="I374" s="58">
        <v>9</v>
      </c>
      <c r="J374" s="58" t="s">
        <v>71</v>
      </c>
      <c r="K374" s="65" t="s">
        <v>750</v>
      </c>
      <c r="L374" s="58">
        <v>2</v>
      </c>
      <c r="M374" s="66" t="s">
        <v>73</v>
      </c>
      <c r="N374" s="58" t="e">
        <v>#NUM!</v>
      </c>
      <c r="O374" s="58" t="s">
        <v>97</v>
      </c>
      <c r="P374" s="58" t="s">
        <v>97</v>
      </c>
      <c r="Q374" s="59"/>
      <c r="R374" s="58"/>
      <c r="S374" s="63">
        <v>121</v>
      </c>
      <c r="T374" s="58">
        <v>103</v>
      </c>
      <c r="U374" s="59"/>
      <c r="V374" s="58"/>
      <c r="W374" s="63" t="s">
        <v>97</v>
      </c>
      <c r="X374" s="58" t="s">
        <v>97</v>
      </c>
      <c r="Y374" s="58"/>
      <c r="Z374" s="58"/>
      <c r="AA374" s="58">
        <v>112</v>
      </c>
      <c r="AB374" s="58">
        <v>94</v>
      </c>
      <c r="AC374" s="58"/>
      <c r="AD374" s="58"/>
      <c r="AE374" s="62" t="s">
        <v>97</v>
      </c>
      <c r="AF374" s="58" t="s">
        <v>97</v>
      </c>
      <c r="AG374" s="58"/>
      <c r="AH374" s="58"/>
      <c r="AI374" s="63" t="s">
        <v>97</v>
      </c>
      <c r="AJ374" s="58" t="s">
        <v>97</v>
      </c>
      <c r="AK374" s="58"/>
      <c r="AL374" s="58"/>
      <c r="AM374" s="63" t="s">
        <v>97</v>
      </c>
      <c r="AN374" s="58" t="s">
        <v>97</v>
      </c>
      <c r="AO374" s="58"/>
      <c r="AP374" s="58"/>
      <c r="AQ374" s="58" t="b">
        <v>0</v>
      </c>
      <c r="AR374" s="58">
        <v>-18</v>
      </c>
      <c r="AS374" s="58"/>
      <c r="AT374" s="58"/>
      <c r="AU374" s="58" t="b">
        <v>0</v>
      </c>
      <c r="AV374" s="58">
        <v>-18</v>
      </c>
      <c r="AW374" s="58"/>
      <c r="AX374" s="58"/>
      <c r="AY374" s="58" t="b">
        <v>0</v>
      </c>
      <c r="AZ374" s="58">
        <v>-18</v>
      </c>
      <c r="BA374" s="58"/>
      <c r="BB374" s="58"/>
      <c r="BC374" s="65" t="s">
        <v>74</v>
      </c>
      <c r="BD374" s="58">
        <v>2</v>
      </c>
      <c r="BE374" s="66" t="s">
        <v>73</v>
      </c>
      <c r="BF374" s="59">
        <v>0</v>
      </c>
      <c r="BG374" s="71"/>
      <c r="BH374" s="70" t="s">
        <v>750</v>
      </c>
      <c r="BI374" s="70" t="s">
        <v>145</v>
      </c>
      <c r="BJ374" s="70">
        <v>67</v>
      </c>
      <c r="BK374" s="70">
        <v>0</v>
      </c>
      <c r="BL374">
        <f t="shared" si="5"/>
        <v>1651.998</v>
      </c>
    </row>
    <row r="375" spans="1:64" hidden="1" x14ac:dyDescent="0.25">
      <c r="A375" s="11"/>
      <c r="B375" s="11"/>
      <c r="C375" s="58" t="s">
        <v>1002</v>
      </c>
      <c r="D375" s="58" t="s">
        <v>1054</v>
      </c>
      <c r="E375" s="58" t="s">
        <v>1055</v>
      </c>
      <c r="F375" s="58" t="s">
        <v>145</v>
      </c>
      <c r="G375" s="58" t="s">
        <v>481</v>
      </c>
      <c r="H375" s="64">
        <v>19733</v>
      </c>
      <c r="I375" s="58">
        <v>9</v>
      </c>
      <c r="J375" s="58" t="s">
        <v>71</v>
      </c>
      <c r="K375" s="65" t="s">
        <v>750</v>
      </c>
      <c r="L375" s="58">
        <v>3</v>
      </c>
      <c r="M375" s="66" t="s">
        <v>73</v>
      </c>
      <c r="N375" s="58" t="e">
        <v>#NUM!</v>
      </c>
      <c r="O375" s="58">
        <v>114</v>
      </c>
      <c r="P375" s="58">
        <v>96</v>
      </c>
      <c r="Q375" s="59"/>
      <c r="R375" s="58"/>
      <c r="S375" s="63" t="s">
        <v>97</v>
      </c>
      <c r="T375" s="58" t="s">
        <v>97</v>
      </c>
      <c r="U375" s="59"/>
      <c r="V375" s="58"/>
      <c r="W375" s="63" t="s">
        <v>97</v>
      </c>
      <c r="X375" s="58" t="s">
        <v>97</v>
      </c>
      <c r="Y375" s="58"/>
      <c r="Z375" s="58"/>
      <c r="AA375" s="58">
        <v>119</v>
      </c>
      <c r="AB375" s="58">
        <v>101</v>
      </c>
      <c r="AC375" s="58"/>
      <c r="AD375" s="58"/>
      <c r="AE375" s="62" t="s">
        <v>97</v>
      </c>
      <c r="AF375" s="58" t="s">
        <v>97</v>
      </c>
      <c r="AG375" s="58"/>
      <c r="AH375" s="58"/>
      <c r="AI375" s="63" t="s">
        <v>97</v>
      </c>
      <c r="AJ375" s="58" t="s">
        <v>97</v>
      </c>
      <c r="AK375" s="58"/>
      <c r="AL375" s="58"/>
      <c r="AM375" s="63">
        <v>131</v>
      </c>
      <c r="AN375" s="58">
        <v>113</v>
      </c>
      <c r="AO375" s="58"/>
      <c r="AP375" s="58"/>
      <c r="AQ375" s="58" t="b">
        <v>0</v>
      </c>
      <c r="AR375" s="58">
        <v>-18</v>
      </c>
      <c r="AS375" s="58"/>
      <c r="AT375" s="58"/>
      <c r="AU375" s="58" t="b">
        <v>0</v>
      </c>
      <c r="AV375" s="58">
        <v>-18</v>
      </c>
      <c r="AW375" s="58"/>
      <c r="AX375" s="58"/>
      <c r="AY375" s="58" t="b">
        <v>0</v>
      </c>
      <c r="AZ375" s="58">
        <v>-18</v>
      </c>
      <c r="BA375" s="58"/>
      <c r="BB375" s="58"/>
      <c r="BC375" s="65" t="s">
        <v>74</v>
      </c>
      <c r="BD375" s="58">
        <v>3</v>
      </c>
      <c r="BE375" s="66" t="s">
        <v>73</v>
      </c>
      <c r="BF375" s="59">
        <v>0</v>
      </c>
      <c r="BG375" s="71"/>
      <c r="BH375" s="70" t="s">
        <v>750</v>
      </c>
      <c r="BI375" s="70" t="s">
        <v>145</v>
      </c>
      <c r="BJ375" s="70">
        <v>68</v>
      </c>
      <c r="BK375" s="70">
        <v>0</v>
      </c>
      <c r="BL375">
        <f t="shared" si="5"/>
        <v>1651.998</v>
      </c>
    </row>
    <row r="376" spans="1:64" ht="13.8" hidden="1" x14ac:dyDescent="0.25">
      <c r="A376" s="11"/>
      <c r="B376" s="11"/>
      <c r="C376" s="58" t="s">
        <v>196</v>
      </c>
      <c r="D376" s="58" t="s">
        <v>1056</v>
      </c>
      <c r="E376" s="58" t="s">
        <v>1057</v>
      </c>
      <c r="F376" s="58" t="s">
        <v>145</v>
      </c>
      <c r="G376" s="58" t="s">
        <v>137</v>
      </c>
      <c r="H376" s="64">
        <v>20205</v>
      </c>
      <c r="I376" s="58">
        <v>9</v>
      </c>
      <c r="J376" s="58" t="s">
        <v>71</v>
      </c>
      <c r="K376" s="65" t="s">
        <v>750</v>
      </c>
      <c r="L376" s="58">
        <v>7</v>
      </c>
      <c r="M376" s="66" t="s">
        <v>73</v>
      </c>
      <c r="N376" s="58">
        <v>772</v>
      </c>
      <c r="O376" s="58">
        <v>130</v>
      </c>
      <c r="P376" s="58">
        <v>112</v>
      </c>
      <c r="Q376" s="59"/>
      <c r="R376" s="58"/>
      <c r="S376" s="63">
        <v>128</v>
      </c>
      <c r="T376" s="58">
        <v>110</v>
      </c>
      <c r="U376" s="59"/>
      <c r="V376" s="58"/>
      <c r="W376" s="63">
        <v>123</v>
      </c>
      <c r="X376" s="58">
        <v>105</v>
      </c>
      <c r="Y376" s="59"/>
      <c r="Z376" s="60"/>
      <c r="AA376" s="58">
        <v>130</v>
      </c>
      <c r="AB376" s="58">
        <v>112</v>
      </c>
      <c r="AC376" s="58"/>
      <c r="AD376" s="58"/>
      <c r="AE376" s="62">
        <v>133</v>
      </c>
      <c r="AF376" s="58">
        <v>115</v>
      </c>
      <c r="AG376" s="58"/>
      <c r="AH376" s="58"/>
      <c r="AI376" s="63">
        <v>135</v>
      </c>
      <c r="AJ376" s="58">
        <v>117</v>
      </c>
      <c r="AK376" s="59"/>
      <c r="AL376" s="60"/>
      <c r="AM376" s="63">
        <v>128</v>
      </c>
      <c r="AN376" s="58">
        <v>110</v>
      </c>
      <c r="AO376" s="58"/>
      <c r="AP376" s="58"/>
      <c r="AQ376" s="58" t="b">
        <v>0</v>
      </c>
      <c r="AR376" s="58">
        <v>-18</v>
      </c>
      <c r="AS376" s="58"/>
      <c r="AT376" s="58"/>
      <c r="AU376" s="58" t="b">
        <v>0</v>
      </c>
      <c r="AV376" s="58">
        <v>-18</v>
      </c>
      <c r="AW376" s="58"/>
      <c r="AX376" s="58"/>
      <c r="AY376" s="58" t="b">
        <v>0</v>
      </c>
      <c r="AZ376" s="58">
        <v>-18</v>
      </c>
      <c r="BA376" s="58"/>
      <c r="BB376" s="58"/>
      <c r="BC376" s="65" t="s">
        <v>74</v>
      </c>
      <c r="BD376" s="58">
        <v>7</v>
      </c>
      <c r="BE376" s="66" t="s">
        <v>73</v>
      </c>
      <c r="BF376" s="59">
        <v>0</v>
      </c>
      <c r="BG376" s="71"/>
      <c r="BH376" s="70" t="s">
        <v>750</v>
      </c>
      <c r="BI376" s="70" t="s">
        <v>145</v>
      </c>
      <c r="BJ376" s="70">
        <v>69</v>
      </c>
      <c r="BK376" s="70">
        <v>0</v>
      </c>
      <c r="BL376">
        <f t="shared" si="5"/>
        <v>1651.998</v>
      </c>
    </row>
    <row r="377" spans="1:64" ht="13.8" hidden="1" x14ac:dyDescent="0.25">
      <c r="A377" s="11"/>
      <c r="B377" s="11"/>
      <c r="C377" s="58" t="s">
        <v>975</v>
      </c>
      <c r="D377" s="58" t="s">
        <v>288</v>
      </c>
      <c r="E377" s="58" t="s">
        <v>1061</v>
      </c>
      <c r="F377" s="58" t="s">
        <v>145</v>
      </c>
      <c r="G377" s="58" t="s">
        <v>137</v>
      </c>
      <c r="H377" s="64">
        <v>24027</v>
      </c>
      <c r="I377" s="58">
        <v>9</v>
      </c>
      <c r="J377" s="58" t="s">
        <v>71</v>
      </c>
      <c r="K377" s="65" t="s">
        <v>750</v>
      </c>
      <c r="L377" s="58">
        <v>6</v>
      </c>
      <c r="M377" s="66" t="s">
        <v>73</v>
      </c>
      <c r="N377" s="58">
        <v>760</v>
      </c>
      <c r="O377" s="58">
        <v>119</v>
      </c>
      <c r="P377" s="58">
        <v>101</v>
      </c>
      <c r="Q377" s="59"/>
      <c r="R377" s="58"/>
      <c r="S377" s="63">
        <v>129</v>
      </c>
      <c r="T377" s="58">
        <v>111</v>
      </c>
      <c r="U377" s="59"/>
      <c r="V377" s="58"/>
      <c r="W377" s="63">
        <v>140</v>
      </c>
      <c r="X377" s="58">
        <v>122</v>
      </c>
      <c r="Y377" s="58"/>
      <c r="Z377" s="58"/>
      <c r="AA377" s="58">
        <v>123</v>
      </c>
      <c r="AB377" s="58">
        <v>105</v>
      </c>
      <c r="AC377" s="58"/>
      <c r="AD377" s="58"/>
      <c r="AE377" s="62">
        <v>128</v>
      </c>
      <c r="AF377" s="58">
        <v>110</v>
      </c>
      <c r="AG377" s="59"/>
      <c r="AH377" s="60"/>
      <c r="AI377" s="63">
        <v>121</v>
      </c>
      <c r="AJ377" s="58">
        <v>103</v>
      </c>
      <c r="AK377" s="59"/>
      <c r="AL377" s="60"/>
      <c r="AM377" s="63" t="s">
        <v>97</v>
      </c>
      <c r="AN377" s="58" t="s">
        <v>97</v>
      </c>
      <c r="AO377" s="58"/>
      <c r="AP377" s="58"/>
      <c r="AQ377" s="58" t="b">
        <v>0</v>
      </c>
      <c r="AR377" s="58">
        <v>-18</v>
      </c>
      <c r="AS377" s="58"/>
      <c r="AT377" s="58"/>
      <c r="AU377" s="58" t="b">
        <v>0</v>
      </c>
      <c r="AV377" s="58">
        <v>-18</v>
      </c>
      <c r="AW377" s="58"/>
      <c r="AX377" s="58"/>
      <c r="AY377" s="58" t="b">
        <v>0</v>
      </c>
      <c r="AZ377" s="58">
        <v>-18</v>
      </c>
      <c r="BA377" s="59"/>
      <c r="BB377" s="60"/>
      <c r="BC377" s="65" t="s">
        <v>74</v>
      </c>
      <c r="BD377" s="58">
        <v>6</v>
      </c>
      <c r="BE377" s="66" t="s">
        <v>73</v>
      </c>
      <c r="BF377" s="59">
        <v>0</v>
      </c>
      <c r="BG377" s="71"/>
      <c r="BH377" s="70" t="s">
        <v>750</v>
      </c>
      <c r="BI377" s="70" t="s">
        <v>145</v>
      </c>
      <c r="BJ377" s="70">
        <v>70</v>
      </c>
      <c r="BK377" s="70">
        <v>0</v>
      </c>
      <c r="BL377">
        <f t="shared" si="5"/>
        <v>1651.998</v>
      </c>
    </row>
    <row r="378" spans="1:64" ht="13.8" hidden="1" x14ac:dyDescent="0.25">
      <c r="A378" s="11"/>
      <c r="B378" s="11"/>
      <c r="C378" s="58" t="s">
        <v>797</v>
      </c>
      <c r="D378" s="58" t="s">
        <v>228</v>
      </c>
      <c r="E378" s="58" t="s">
        <v>636</v>
      </c>
      <c r="F378" s="58" t="s">
        <v>145</v>
      </c>
      <c r="G378" s="58" t="s">
        <v>70</v>
      </c>
      <c r="H378" s="64">
        <v>29247</v>
      </c>
      <c r="I378" s="58">
        <v>9</v>
      </c>
      <c r="J378" s="58" t="s">
        <v>71</v>
      </c>
      <c r="K378" s="65" t="s">
        <v>750</v>
      </c>
      <c r="L378" s="58">
        <v>3</v>
      </c>
      <c r="M378" s="66" t="s">
        <v>73</v>
      </c>
      <c r="N378" s="58" t="e">
        <v>#NUM!</v>
      </c>
      <c r="O378" s="58">
        <v>125</v>
      </c>
      <c r="P378" s="58">
        <v>107</v>
      </c>
      <c r="Q378" s="59"/>
      <c r="R378" s="58"/>
      <c r="S378" s="63">
        <v>126</v>
      </c>
      <c r="T378" s="58">
        <v>108</v>
      </c>
      <c r="U378" s="59"/>
      <c r="V378" s="60"/>
      <c r="W378" s="63" t="s">
        <v>97</v>
      </c>
      <c r="X378" s="58" t="s">
        <v>97</v>
      </c>
      <c r="Y378" s="59"/>
      <c r="Z378" s="60"/>
      <c r="AA378" s="58">
        <v>121</v>
      </c>
      <c r="AB378" s="58">
        <v>103</v>
      </c>
      <c r="AC378" s="58"/>
      <c r="AD378" s="58"/>
      <c r="AE378" s="62" t="s">
        <v>97</v>
      </c>
      <c r="AF378" s="58" t="s">
        <v>97</v>
      </c>
      <c r="AG378" s="58"/>
      <c r="AH378" s="58"/>
      <c r="AI378" s="63" t="s">
        <v>97</v>
      </c>
      <c r="AJ378" s="58" t="s">
        <v>97</v>
      </c>
      <c r="AK378" s="58"/>
      <c r="AL378" s="58"/>
      <c r="AM378" s="63" t="s">
        <v>97</v>
      </c>
      <c r="AN378" s="58" t="s">
        <v>97</v>
      </c>
      <c r="AO378" s="58"/>
      <c r="AP378" s="58"/>
      <c r="AQ378" s="58" t="b">
        <v>0</v>
      </c>
      <c r="AR378" s="58">
        <v>-18</v>
      </c>
      <c r="AS378" s="58"/>
      <c r="AT378" s="58"/>
      <c r="AU378" s="58" t="b">
        <v>0</v>
      </c>
      <c r="AV378" s="58">
        <v>-18</v>
      </c>
      <c r="AW378" s="58"/>
      <c r="AX378" s="58"/>
      <c r="AY378" s="58" t="b">
        <v>0</v>
      </c>
      <c r="AZ378" s="58">
        <v>-18</v>
      </c>
      <c r="BA378" s="58"/>
      <c r="BB378" s="58"/>
      <c r="BC378" s="65" t="s">
        <v>74</v>
      </c>
      <c r="BD378" s="58">
        <v>3</v>
      </c>
      <c r="BE378" s="66" t="s">
        <v>73</v>
      </c>
      <c r="BF378" s="59">
        <v>0</v>
      </c>
      <c r="BG378" s="71"/>
      <c r="BH378" s="70" t="s">
        <v>750</v>
      </c>
      <c r="BI378" s="70" t="s">
        <v>145</v>
      </c>
      <c r="BJ378" s="70">
        <v>71</v>
      </c>
      <c r="BK378" s="70">
        <v>0</v>
      </c>
      <c r="BL378">
        <f t="shared" si="5"/>
        <v>1651.998</v>
      </c>
    </row>
    <row r="379" spans="1:64" ht="13.8" hidden="1" x14ac:dyDescent="0.25">
      <c r="A379" s="11"/>
      <c r="B379" s="11"/>
      <c r="C379" s="58" t="s">
        <v>1064</v>
      </c>
      <c r="D379" s="58" t="s">
        <v>1065</v>
      </c>
      <c r="E379" s="58" t="s">
        <v>1066</v>
      </c>
      <c r="F379" s="58" t="s">
        <v>145</v>
      </c>
      <c r="G379" s="58" t="s">
        <v>126</v>
      </c>
      <c r="H379" s="64">
        <v>21219</v>
      </c>
      <c r="I379" s="58">
        <v>10</v>
      </c>
      <c r="J379" s="58" t="s">
        <v>157</v>
      </c>
      <c r="K379" s="65" t="s">
        <v>750</v>
      </c>
      <c r="L379" s="58">
        <v>2</v>
      </c>
      <c r="M379" s="66" t="s">
        <v>73</v>
      </c>
      <c r="N379" s="58" t="e">
        <v>#NUM!</v>
      </c>
      <c r="O379" s="58">
        <v>132</v>
      </c>
      <c r="P379" s="58">
        <v>112</v>
      </c>
      <c r="Q379" s="59"/>
      <c r="R379" s="60"/>
      <c r="S379" s="63">
        <v>132</v>
      </c>
      <c r="T379" s="58">
        <v>112</v>
      </c>
      <c r="U379" s="59"/>
      <c r="V379" s="58"/>
      <c r="W379" s="63" t="s">
        <v>97</v>
      </c>
      <c r="X379" s="58" t="s">
        <v>97</v>
      </c>
      <c r="Y379" s="59"/>
      <c r="Z379" s="60"/>
      <c r="AA379" s="58" t="s">
        <v>97</v>
      </c>
      <c r="AB379" s="58" t="s">
        <v>97</v>
      </c>
      <c r="AC379" s="58"/>
      <c r="AD379" s="58"/>
      <c r="AE379" s="62" t="s">
        <v>97</v>
      </c>
      <c r="AF379" s="58" t="s">
        <v>97</v>
      </c>
      <c r="AG379" s="58"/>
      <c r="AH379" s="58"/>
      <c r="AI379" s="63" t="s">
        <v>97</v>
      </c>
      <c r="AJ379" s="58" t="s">
        <v>97</v>
      </c>
      <c r="AK379" s="58"/>
      <c r="AL379" s="58"/>
      <c r="AM379" s="63" t="s">
        <v>97</v>
      </c>
      <c r="AN379" s="58" t="s">
        <v>97</v>
      </c>
      <c r="AO379" s="58"/>
      <c r="AP379" s="58"/>
      <c r="AQ379" s="58" t="b">
        <v>0</v>
      </c>
      <c r="AR379" s="58">
        <v>-20</v>
      </c>
      <c r="AS379" s="58"/>
      <c r="AT379" s="58"/>
      <c r="AU379" s="58" t="b">
        <v>0</v>
      </c>
      <c r="AV379" s="58">
        <v>-20</v>
      </c>
      <c r="AW379" s="58"/>
      <c r="AX379" s="58"/>
      <c r="AY379" s="58" t="b">
        <v>0</v>
      </c>
      <c r="AZ379" s="58">
        <v>-20</v>
      </c>
      <c r="BA379" s="58"/>
      <c r="BB379" s="58"/>
      <c r="BC379" s="65" t="s">
        <v>74</v>
      </c>
      <c r="BD379" s="58">
        <v>2</v>
      </c>
      <c r="BE379" s="66" t="s">
        <v>73</v>
      </c>
      <c r="BF379" s="59">
        <v>0</v>
      </c>
      <c r="BG379" s="71"/>
      <c r="BH379" s="70" t="s">
        <v>750</v>
      </c>
      <c r="BI379" s="70" t="s">
        <v>145</v>
      </c>
      <c r="BJ379" s="70">
        <v>72</v>
      </c>
      <c r="BK379" s="70">
        <v>0</v>
      </c>
      <c r="BL379">
        <f t="shared" si="5"/>
        <v>1651.998</v>
      </c>
    </row>
    <row r="380" spans="1:64" ht="13.8" hidden="1" x14ac:dyDescent="0.25">
      <c r="A380" s="11"/>
      <c r="B380" s="11"/>
      <c r="C380" s="58" t="s">
        <v>1033</v>
      </c>
      <c r="D380" s="58" t="s">
        <v>91</v>
      </c>
      <c r="E380" s="58" t="s">
        <v>1067</v>
      </c>
      <c r="F380" s="58" t="s">
        <v>145</v>
      </c>
      <c r="G380" s="58" t="s">
        <v>110</v>
      </c>
      <c r="H380" s="64">
        <v>25549</v>
      </c>
      <c r="I380" s="58">
        <v>11</v>
      </c>
      <c r="J380" s="58" t="s">
        <v>157</v>
      </c>
      <c r="K380" s="65" t="s">
        <v>750</v>
      </c>
      <c r="L380" s="58">
        <v>0</v>
      </c>
      <c r="M380" s="66" t="s">
        <v>73</v>
      </c>
      <c r="N380" s="58" t="e">
        <v>#NUM!</v>
      </c>
      <c r="O380" s="58" t="s">
        <v>97</v>
      </c>
      <c r="P380" s="58" t="s">
        <v>97</v>
      </c>
      <c r="Q380" s="59"/>
      <c r="R380" s="60"/>
      <c r="S380" s="63" t="s">
        <v>97</v>
      </c>
      <c r="T380" s="58" t="s">
        <v>97</v>
      </c>
      <c r="U380" s="59"/>
      <c r="V380" s="60"/>
      <c r="W380" s="63" t="s">
        <v>97</v>
      </c>
      <c r="X380" s="58" t="s">
        <v>97</v>
      </c>
      <c r="Y380" s="58"/>
      <c r="Z380" s="58"/>
      <c r="AA380" s="58" t="s">
        <v>97</v>
      </c>
      <c r="AB380" s="58" t="s">
        <v>97</v>
      </c>
      <c r="AC380" s="58"/>
      <c r="AD380" s="58"/>
      <c r="AE380" s="62" t="s">
        <v>97</v>
      </c>
      <c r="AF380" s="58" t="s">
        <v>97</v>
      </c>
      <c r="AG380" s="58"/>
      <c r="AH380" s="58"/>
      <c r="AI380" s="63" t="s">
        <v>97</v>
      </c>
      <c r="AJ380" s="58" t="s">
        <v>97</v>
      </c>
      <c r="AK380" s="58"/>
      <c r="AL380" s="58"/>
      <c r="AM380" s="63" t="s">
        <v>97</v>
      </c>
      <c r="AN380" s="58" t="s">
        <v>97</v>
      </c>
      <c r="AO380" s="58"/>
      <c r="AP380" s="58"/>
      <c r="AQ380" s="58" t="b">
        <v>0</v>
      </c>
      <c r="AR380" s="58">
        <v>-22</v>
      </c>
      <c r="AS380" s="58"/>
      <c r="AT380" s="58"/>
      <c r="AU380" s="58" t="b">
        <v>0</v>
      </c>
      <c r="AV380" s="58">
        <v>-22</v>
      </c>
      <c r="AW380" s="59"/>
      <c r="AX380" s="60"/>
      <c r="AY380" s="58" t="b">
        <v>0</v>
      </c>
      <c r="AZ380" s="58">
        <v>-22</v>
      </c>
      <c r="BA380" s="58"/>
      <c r="BB380" s="58"/>
      <c r="BC380" s="65" t="s">
        <v>74</v>
      </c>
      <c r="BD380" s="58">
        <v>0</v>
      </c>
      <c r="BE380" s="66" t="s">
        <v>73</v>
      </c>
      <c r="BF380" s="59">
        <v>0</v>
      </c>
      <c r="BG380" s="71"/>
      <c r="BH380" s="70" t="s">
        <v>750</v>
      </c>
      <c r="BI380" s="70" t="s">
        <v>145</v>
      </c>
      <c r="BJ380" s="70">
        <v>73</v>
      </c>
      <c r="BK380" s="70">
        <v>0</v>
      </c>
      <c r="BL380">
        <f t="shared" si="5"/>
        <v>1651.998</v>
      </c>
    </row>
    <row r="381" spans="1:64" ht="13.8" hidden="1" x14ac:dyDescent="0.25">
      <c r="A381" s="11"/>
      <c r="B381" s="11"/>
      <c r="C381" s="58" t="s">
        <v>1015</v>
      </c>
      <c r="D381" s="58" t="s">
        <v>1070</v>
      </c>
      <c r="E381" s="58" t="s">
        <v>167</v>
      </c>
      <c r="F381" s="58" t="s">
        <v>145</v>
      </c>
      <c r="G381" s="58" t="s">
        <v>96</v>
      </c>
      <c r="H381" s="64">
        <v>19373</v>
      </c>
      <c r="I381" s="58">
        <v>12</v>
      </c>
      <c r="J381" s="58" t="s">
        <v>157</v>
      </c>
      <c r="K381" s="65" t="s">
        <v>750</v>
      </c>
      <c r="L381" s="58">
        <v>0</v>
      </c>
      <c r="M381" s="66" t="s">
        <v>73</v>
      </c>
      <c r="N381" s="58" t="e">
        <v>#NUM!</v>
      </c>
      <c r="O381" s="58" t="s">
        <v>97</v>
      </c>
      <c r="P381" s="58" t="s">
        <v>97</v>
      </c>
      <c r="Q381" s="59"/>
      <c r="R381" s="58"/>
      <c r="S381" s="63" t="s">
        <v>97</v>
      </c>
      <c r="T381" s="58" t="s">
        <v>97</v>
      </c>
      <c r="U381" s="59"/>
      <c r="V381" s="58"/>
      <c r="W381" s="63" t="s">
        <v>97</v>
      </c>
      <c r="X381" s="58" t="s">
        <v>97</v>
      </c>
      <c r="Y381" s="58"/>
      <c r="Z381" s="58"/>
      <c r="AA381" s="58" t="s">
        <v>97</v>
      </c>
      <c r="AB381" s="58" t="s">
        <v>97</v>
      </c>
      <c r="AC381" s="58"/>
      <c r="AD381" s="58"/>
      <c r="AE381" s="62" t="s">
        <v>97</v>
      </c>
      <c r="AF381" s="58" t="s">
        <v>97</v>
      </c>
      <c r="AG381" s="58"/>
      <c r="AH381" s="58"/>
      <c r="AI381" s="63" t="s">
        <v>97</v>
      </c>
      <c r="AJ381" s="58" t="s">
        <v>97</v>
      </c>
      <c r="AK381" s="59"/>
      <c r="AL381" s="60"/>
      <c r="AM381" s="63" t="s">
        <v>97</v>
      </c>
      <c r="AN381" s="58" t="s">
        <v>97</v>
      </c>
      <c r="AO381" s="58"/>
      <c r="AP381" s="58"/>
      <c r="AQ381" s="58" t="b">
        <v>0</v>
      </c>
      <c r="AR381" s="58">
        <v>-24</v>
      </c>
      <c r="AS381" s="58"/>
      <c r="AT381" s="58"/>
      <c r="AU381" s="58" t="b">
        <v>0</v>
      </c>
      <c r="AV381" s="58">
        <v>-24</v>
      </c>
      <c r="AW381" s="58"/>
      <c r="AX381" s="58"/>
      <c r="AY381" s="58" t="b">
        <v>0</v>
      </c>
      <c r="AZ381" s="58">
        <v>-24</v>
      </c>
      <c r="BA381" s="58"/>
      <c r="BB381" s="58"/>
      <c r="BC381" s="65" t="s">
        <v>74</v>
      </c>
      <c r="BD381" s="58">
        <v>0</v>
      </c>
      <c r="BE381" s="66" t="s">
        <v>73</v>
      </c>
      <c r="BF381" s="59">
        <v>0</v>
      </c>
      <c r="BG381" s="71"/>
      <c r="BH381" s="70" t="s">
        <v>750</v>
      </c>
      <c r="BI381" s="70" t="s">
        <v>145</v>
      </c>
      <c r="BJ381" s="70">
        <v>74</v>
      </c>
      <c r="BK381" s="70">
        <v>0</v>
      </c>
      <c r="BL381">
        <f t="shared" si="5"/>
        <v>1651.998</v>
      </c>
    </row>
    <row r="382" spans="1:64" ht="13.8" hidden="1" x14ac:dyDescent="0.25">
      <c r="A382" s="11"/>
      <c r="B382" s="11"/>
      <c r="C382" s="58" t="s">
        <v>1071</v>
      </c>
      <c r="D382" s="58" t="s">
        <v>857</v>
      </c>
      <c r="E382" s="58" t="s">
        <v>1072</v>
      </c>
      <c r="F382" s="58" t="s">
        <v>145</v>
      </c>
      <c r="G382" s="58" t="s">
        <v>137</v>
      </c>
      <c r="H382" s="64">
        <v>20468</v>
      </c>
      <c r="I382" s="58">
        <v>12</v>
      </c>
      <c r="J382" s="58" t="s">
        <v>157</v>
      </c>
      <c r="K382" s="65" t="s">
        <v>750</v>
      </c>
      <c r="L382" s="58">
        <v>3</v>
      </c>
      <c r="M382" s="66" t="s">
        <v>73</v>
      </c>
      <c r="N382" s="58" t="e">
        <v>#NUM!</v>
      </c>
      <c r="O382" s="58" t="s">
        <v>97</v>
      </c>
      <c r="P382" s="58" t="s">
        <v>97</v>
      </c>
      <c r="Q382" s="59"/>
      <c r="R382" s="58"/>
      <c r="S382" s="63" t="s">
        <v>97</v>
      </c>
      <c r="T382" s="58" t="s">
        <v>97</v>
      </c>
      <c r="U382" s="59"/>
      <c r="V382" s="58"/>
      <c r="W382" s="63">
        <v>130</v>
      </c>
      <c r="X382" s="58">
        <v>106</v>
      </c>
      <c r="Y382" s="58"/>
      <c r="Z382" s="58"/>
      <c r="AA382" s="58" t="s">
        <v>97</v>
      </c>
      <c r="AB382" s="58" t="s">
        <v>97</v>
      </c>
      <c r="AC382" s="58"/>
      <c r="AD382" s="58"/>
      <c r="AE382" s="62">
        <v>132</v>
      </c>
      <c r="AF382" s="58">
        <v>108</v>
      </c>
      <c r="AG382" s="58"/>
      <c r="AH382" s="58"/>
      <c r="AI382" s="63">
        <v>136</v>
      </c>
      <c r="AJ382" s="58">
        <v>112</v>
      </c>
      <c r="AK382" s="58"/>
      <c r="AL382" s="58"/>
      <c r="AM382" s="63" t="s">
        <v>97</v>
      </c>
      <c r="AN382" s="58" t="s">
        <v>97</v>
      </c>
      <c r="AO382" s="58"/>
      <c r="AP382" s="58"/>
      <c r="AQ382" s="58" t="b">
        <v>0</v>
      </c>
      <c r="AR382" s="58">
        <v>-24</v>
      </c>
      <c r="AS382" s="59"/>
      <c r="AT382" s="60"/>
      <c r="AU382" s="58" t="b">
        <v>0</v>
      </c>
      <c r="AV382" s="58">
        <v>-24</v>
      </c>
      <c r="AW382" s="58"/>
      <c r="AX382" s="58"/>
      <c r="AY382" s="58" t="b">
        <v>0</v>
      </c>
      <c r="AZ382" s="58">
        <v>-24</v>
      </c>
      <c r="BA382" s="59"/>
      <c r="BB382" s="60"/>
      <c r="BC382" s="65" t="s">
        <v>74</v>
      </c>
      <c r="BD382" s="58">
        <v>3</v>
      </c>
      <c r="BE382" s="66" t="s">
        <v>73</v>
      </c>
      <c r="BF382" s="59">
        <v>0</v>
      </c>
      <c r="BG382" s="71"/>
      <c r="BH382" s="70" t="s">
        <v>750</v>
      </c>
      <c r="BI382" s="70" t="s">
        <v>145</v>
      </c>
      <c r="BJ382" s="70">
        <v>75</v>
      </c>
      <c r="BK382" s="70">
        <v>0</v>
      </c>
      <c r="BL382">
        <f t="shared" si="5"/>
        <v>1651.998</v>
      </c>
    </row>
    <row r="383" spans="1:64" ht="13.8" hidden="1" x14ac:dyDescent="0.25">
      <c r="A383" s="11"/>
      <c r="B383" s="11"/>
      <c r="C383" s="58" t="s">
        <v>981</v>
      </c>
      <c r="D383" s="58" t="s">
        <v>139</v>
      </c>
      <c r="E383" s="58" t="s">
        <v>1073</v>
      </c>
      <c r="F383" s="58" t="s">
        <v>145</v>
      </c>
      <c r="G383" s="58" t="s">
        <v>110</v>
      </c>
      <c r="H383" s="64">
        <v>21351</v>
      </c>
      <c r="I383" s="58">
        <v>12</v>
      </c>
      <c r="J383" s="58" t="s">
        <v>157</v>
      </c>
      <c r="K383" s="65" t="s">
        <v>750</v>
      </c>
      <c r="L383" s="58">
        <v>3</v>
      </c>
      <c r="M383" s="66" t="s">
        <v>73</v>
      </c>
      <c r="N383" s="58" t="e">
        <v>#NUM!</v>
      </c>
      <c r="O383" s="58">
        <v>129</v>
      </c>
      <c r="P383" s="58">
        <v>105</v>
      </c>
      <c r="Q383" s="59"/>
      <c r="R383" s="58"/>
      <c r="S383" s="63">
        <v>141</v>
      </c>
      <c r="T383" s="58">
        <v>117</v>
      </c>
      <c r="U383" s="59"/>
      <c r="V383" s="60"/>
      <c r="W383" s="63">
        <v>142</v>
      </c>
      <c r="X383" s="58">
        <v>118</v>
      </c>
      <c r="Y383" s="58"/>
      <c r="Z383" s="58"/>
      <c r="AA383" s="58" t="s">
        <v>97</v>
      </c>
      <c r="AB383" s="58" t="s">
        <v>97</v>
      </c>
      <c r="AC383" s="58"/>
      <c r="AD383" s="58"/>
      <c r="AE383" s="62" t="s">
        <v>97</v>
      </c>
      <c r="AF383" s="58" t="s">
        <v>97</v>
      </c>
      <c r="AG383" s="58"/>
      <c r="AH383" s="58"/>
      <c r="AI383" s="63" t="s">
        <v>97</v>
      </c>
      <c r="AJ383" s="58" t="s">
        <v>97</v>
      </c>
      <c r="AK383" s="58"/>
      <c r="AL383" s="58"/>
      <c r="AM383" s="63" t="s">
        <v>97</v>
      </c>
      <c r="AN383" s="58" t="s">
        <v>97</v>
      </c>
      <c r="AO383" s="59"/>
      <c r="AP383" s="60"/>
      <c r="AQ383" s="58" t="b">
        <v>0</v>
      </c>
      <c r="AR383" s="58">
        <v>-24</v>
      </c>
      <c r="AS383" s="58"/>
      <c r="AT383" s="58"/>
      <c r="AU383" s="58" t="b">
        <v>0</v>
      </c>
      <c r="AV383" s="58">
        <v>-24</v>
      </c>
      <c r="AW383" s="58"/>
      <c r="AX383" s="58"/>
      <c r="AY383" s="58" t="b">
        <v>0</v>
      </c>
      <c r="AZ383" s="58">
        <v>-24</v>
      </c>
      <c r="BA383" s="58"/>
      <c r="BB383" s="58"/>
      <c r="BC383" s="65" t="s">
        <v>74</v>
      </c>
      <c r="BD383" s="58">
        <v>3</v>
      </c>
      <c r="BE383" s="66" t="s">
        <v>73</v>
      </c>
      <c r="BF383" s="59">
        <v>0</v>
      </c>
      <c r="BG383" s="71"/>
      <c r="BH383" s="70" t="s">
        <v>750</v>
      </c>
      <c r="BI383" s="70" t="s">
        <v>145</v>
      </c>
      <c r="BJ383" s="70">
        <v>76</v>
      </c>
      <c r="BK383" s="70">
        <v>0</v>
      </c>
      <c r="BL383">
        <f t="shared" si="5"/>
        <v>1651.998</v>
      </c>
    </row>
    <row r="384" spans="1:64" ht="13.8" hidden="1" x14ac:dyDescent="0.25">
      <c r="A384" s="11"/>
      <c r="B384" s="11"/>
      <c r="C384" s="58" t="s">
        <v>1094</v>
      </c>
      <c r="D384" s="58" t="s">
        <v>1095</v>
      </c>
      <c r="E384" s="58" t="s">
        <v>1096</v>
      </c>
      <c r="F384" s="58" t="s">
        <v>145</v>
      </c>
      <c r="G384" s="58" t="s">
        <v>96</v>
      </c>
      <c r="H384" s="64">
        <v>21525</v>
      </c>
      <c r="I384" s="58">
        <v>12</v>
      </c>
      <c r="J384" s="58" t="s">
        <v>157</v>
      </c>
      <c r="K384" s="65" t="s">
        <v>750</v>
      </c>
      <c r="L384" s="58">
        <v>1</v>
      </c>
      <c r="M384" s="66" t="s">
        <v>73</v>
      </c>
      <c r="N384" s="58" t="e">
        <v>#NUM!</v>
      </c>
      <c r="O384" s="58" t="s">
        <v>97</v>
      </c>
      <c r="P384" s="58" t="s">
        <v>97</v>
      </c>
      <c r="Q384" s="59"/>
      <c r="R384" s="58"/>
      <c r="S384" s="63" t="s">
        <v>97</v>
      </c>
      <c r="T384" s="58" t="s">
        <v>97</v>
      </c>
      <c r="U384" s="59"/>
      <c r="V384" s="58"/>
      <c r="W384" s="63" t="s">
        <v>97</v>
      </c>
      <c r="X384" s="58" t="s">
        <v>97</v>
      </c>
      <c r="Y384" s="59"/>
      <c r="Z384" s="60"/>
      <c r="AA384" s="58" t="s">
        <v>97</v>
      </c>
      <c r="AB384" s="58" t="s">
        <v>97</v>
      </c>
      <c r="AC384" s="59"/>
      <c r="AD384" s="58"/>
      <c r="AE384" s="62" t="s">
        <v>97</v>
      </c>
      <c r="AF384" s="58" t="s">
        <v>97</v>
      </c>
      <c r="AG384" s="58"/>
      <c r="AH384" s="58"/>
      <c r="AI384" s="63" t="s">
        <v>97</v>
      </c>
      <c r="AJ384" s="58" t="s">
        <v>97</v>
      </c>
      <c r="AK384" s="58"/>
      <c r="AL384" s="58"/>
      <c r="AM384" s="63">
        <v>119</v>
      </c>
      <c r="AN384" s="58">
        <v>95</v>
      </c>
      <c r="AO384" s="58"/>
      <c r="AP384" s="58"/>
      <c r="AQ384" s="58" t="b">
        <v>0</v>
      </c>
      <c r="AR384" s="58">
        <v>-24</v>
      </c>
      <c r="AS384" s="58"/>
      <c r="AT384" s="58"/>
      <c r="AU384" s="58" t="b">
        <v>0</v>
      </c>
      <c r="AV384" s="58">
        <v>-24</v>
      </c>
      <c r="AW384" s="58"/>
      <c r="AX384" s="58"/>
      <c r="AY384" s="58" t="b">
        <v>0</v>
      </c>
      <c r="AZ384" s="58">
        <v>-24</v>
      </c>
      <c r="BA384" s="58"/>
      <c r="BB384" s="58"/>
      <c r="BC384" s="65" t="s">
        <v>74</v>
      </c>
      <c r="BD384" s="58">
        <v>1</v>
      </c>
      <c r="BE384" s="66" t="s">
        <v>73</v>
      </c>
      <c r="BF384" s="59">
        <v>0</v>
      </c>
      <c r="BG384" s="71"/>
      <c r="BH384" s="70" t="s">
        <v>750</v>
      </c>
      <c r="BI384" s="70" t="s">
        <v>145</v>
      </c>
      <c r="BJ384" s="70">
        <v>77</v>
      </c>
      <c r="BK384" s="70">
        <v>0</v>
      </c>
      <c r="BL384">
        <f t="shared" si="5"/>
        <v>1651.998</v>
      </c>
    </row>
    <row r="385" spans="1:64" ht="13.8" hidden="1" x14ac:dyDescent="0.25">
      <c r="A385" s="11"/>
      <c r="B385" s="11"/>
      <c r="C385" s="58" t="s">
        <v>541</v>
      </c>
      <c r="D385" s="58" t="s">
        <v>1077</v>
      </c>
      <c r="E385" s="58" t="s">
        <v>1078</v>
      </c>
      <c r="F385" s="58" t="s">
        <v>145</v>
      </c>
      <c r="G385" s="58" t="s">
        <v>110</v>
      </c>
      <c r="H385" s="64">
        <v>25801</v>
      </c>
      <c r="I385" s="58">
        <v>12</v>
      </c>
      <c r="J385" s="58" t="s">
        <v>157</v>
      </c>
      <c r="K385" s="65" t="s">
        <v>750</v>
      </c>
      <c r="L385" s="58">
        <v>0</v>
      </c>
      <c r="M385" s="66" t="s">
        <v>73</v>
      </c>
      <c r="N385" s="58" t="e">
        <v>#NUM!</v>
      </c>
      <c r="O385" s="58" t="s">
        <v>97</v>
      </c>
      <c r="P385" s="58" t="s">
        <v>97</v>
      </c>
      <c r="Q385" s="59"/>
      <c r="R385" s="60"/>
      <c r="S385" s="63" t="s">
        <v>97</v>
      </c>
      <c r="T385" s="58" t="s">
        <v>97</v>
      </c>
      <c r="U385" s="59"/>
      <c r="V385" s="58"/>
      <c r="W385" s="63" t="s">
        <v>97</v>
      </c>
      <c r="X385" s="58" t="s">
        <v>97</v>
      </c>
      <c r="Y385" s="59"/>
      <c r="Z385" s="60"/>
      <c r="AA385" s="58" t="s">
        <v>97</v>
      </c>
      <c r="AB385" s="58" t="s">
        <v>97</v>
      </c>
      <c r="AC385" s="58"/>
      <c r="AD385" s="58"/>
      <c r="AE385" s="62" t="s">
        <v>97</v>
      </c>
      <c r="AF385" s="58" t="s">
        <v>97</v>
      </c>
      <c r="AG385" s="58"/>
      <c r="AH385" s="58"/>
      <c r="AI385" s="63" t="s">
        <v>97</v>
      </c>
      <c r="AJ385" s="58" t="s">
        <v>97</v>
      </c>
      <c r="AK385" s="58"/>
      <c r="AL385" s="58"/>
      <c r="AM385" s="63" t="s">
        <v>97</v>
      </c>
      <c r="AN385" s="58" t="s">
        <v>97</v>
      </c>
      <c r="AO385" s="59"/>
      <c r="AP385" s="60"/>
      <c r="AQ385" s="58" t="b">
        <v>0</v>
      </c>
      <c r="AR385" s="58">
        <v>-24</v>
      </c>
      <c r="AS385" s="58"/>
      <c r="AT385" s="58"/>
      <c r="AU385" s="58" t="b">
        <v>0</v>
      </c>
      <c r="AV385" s="58">
        <v>-24</v>
      </c>
      <c r="AW385" s="59"/>
      <c r="AX385" s="60"/>
      <c r="AY385" s="58" t="b">
        <v>0</v>
      </c>
      <c r="AZ385" s="58">
        <v>-24</v>
      </c>
      <c r="BA385" s="58"/>
      <c r="BB385" s="58"/>
      <c r="BC385" s="65" t="s">
        <v>74</v>
      </c>
      <c r="BD385" s="58">
        <v>0</v>
      </c>
      <c r="BE385" s="66" t="s">
        <v>73</v>
      </c>
      <c r="BF385" s="59">
        <v>0</v>
      </c>
      <c r="BG385" s="71"/>
      <c r="BH385" s="70" t="s">
        <v>750</v>
      </c>
      <c r="BI385" s="70" t="s">
        <v>145</v>
      </c>
      <c r="BJ385" s="70">
        <v>78</v>
      </c>
      <c r="BK385" s="70">
        <v>0</v>
      </c>
      <c r="BL385">
        <f t="shared" si="5"/>
        <v>1651.998</v>
      </c>
    </row>
    <row r="386" spans="1:64" hidden="1" x14ac:dyDescent="0.25">
      <c r="A386" s="11"/>
      <c r="B386" s="11"/>
      <c r="C386" s="58" t="s">
        <v>1028</v>
      </c>
      <c r="D386" s="58" t="s">
        <v>1079</v>
      </c>
      <c r="E386" s="58" t="s">
        <v>1080</v>
      </c>
      <c r="F386" s="58" t="s">
        <v>145</v>
      </c>
      <c r="G386" s="58" t="s">
        <v>70</v>
      </c>
      <c r="H386" s="64">
        <v>26227</v>
      </c>
      <c r="I386" s="58">
        <v>12</v>
      </c>
      <c r="J386" s="58" t="s">
        <v>157</v>
      </c>
      <c r="K386" s="65" t="s">
        <v>750</v>
      </c>
      <c r="L386" s="58">
        <v>1</v>
      </c>
      <c r="M386" s="66" t="s">
        <v>73</v>
      </c>
      <c r="N386" s="58" t="e">
        <v>#NUM!</v>
      </c>
      <c r="O386" s="58" t="s">
        <v>97</v>
      </c>
      <c r="P386" s="58" t="s">
        <v>97</v>
      </c>
      <c r="Q386" s="59"/>
      <c r="R386" s="58"/>
      <c r="S386" s="63" t="s">
        <v>97</v>
      </c>
      <c r="T386" s="58" t="s">
        <v>97</v>
      </c>
      <c r="U386" s="59"/>
      <c r="V386" s="58"/>
      <c r="W386" s="63" t="s">
        <v>97</v>
      </c>
      <c r="X386" s="58" t="s">
        <v>97</v>
      </c>
      <c r="Y386" s="58"/>
      <c r="Z386" s="58"/>
      <c r="AA386" s="58">
        <v>137</v>
      </c>
      <c r="AB386" s="58">
        <v>113</v>
      </c>
      <c r="AC386" s="58"/>
      <c r="AD386" s="58"/>
      <c r="AE386" s="62" t="s">
        <v>97</v>
      </c>
      <c r="AF386" s="58" t="s">
        <v>97</v>
      </c>
      <c r="AG386" s="58"/>
      <c r="AH386" s="58"/>
      <c r="AI386" s="63" t="s">
        <v>97</v>
      </c>
      <c r="AJ386" s="58" t="s">
        <v>97</v>
      </c>
      <c r="AK386" s="58"/>
      <c r="AL386" s="58"/>
      <c r="AM386" s="63" t="s">
        <v>97</v>
      </c>
      <c r="AN386" s="58" t="s">
        <v>97</v>
      </c>
      <c r="AO386" s="58"/>
      <c r="AP386" s="58"/>
      <c r="AQ386" s="58" t="b">
        <v>0</v>
      </c>
      <c r="AR386" s="58">
        <v>-24</v>
      </c>
      <c r="AS386" s="58"/>
      <c r="AT386" s="58"/>
      <c r="AU386" s="58" t="b">
        <v>0</v>
      </c>
      <c r="AV386" s="58">
        <v>-24</v>
      </c>
      <c r="AW386" s="58"/>
      <c r="AX386" s="58"/>
      <c r="AY386" s="58" t="b">
        <v>0</v>
      </c>
      <c r="AZ386" s="58">
        <v>-24</v>
      </c>
      <c r="BA386" s="58"/>
      <c r="BB386" s="58"/>
      <c r="BC386" s="65" t="s">
        <v>74</v>
      </c>
      <c r="BD386" s="58">
        <v>1</v>
      </c>
      <c r="BE386" s="66" t="s">
        <v>73</v>
      </c>
      <c r="BF386" s="59">
        <v>0</v>
      </c>
      <c r="BG386" s="71"/>
      <c r="BH386" s="70" t="s">
        <v>750</v>
      </c>
      <c r="BI386" s="70" t="s">
        <v>145</v>
      </c>
      <c r="BJ386" s="70">
        <v>79</v>
      </c>
      <c r="BK386" s="70">
        <v>0</v>
      </c>
      <c r="BL386">
        <f t="shared" si="5"/>
        <v>1651.998</v>
      </c>
    </row>
    <row r="387" spans="1:64" hidden="1" x14ac:dyDescent="0.25">
      <c r="A387" s="11"/>
      <c r="B387" s="11"/>
      <c r="C387" s="58" t="s">
        <v>1081</v>
      </c>
      <c r="D387" s="58" t="s">
        <v>931</v>
      </c>
      <c r="E387" s="58" t="s">
        <v>1082</v>
      </c>
      <c r="F387" s="58" t="s">
        <v>145</v>
      </c>
      <c r="G387" s="58" t="s">
        <v>70</v>
      </c>
      <c r="H387" s="64">
        <v>27323</v>
      </c>
      <c r="I387" s="58">
        <v>12</v>
      </c>
      <c r="J387" s="58" t="s">
        <v>157</v>
      </c>
      <c r="K387" s="65" t="s">
        <v>750</v>
      </c>
      <c r="L387" s="58">
        <v>0</v>
      </c>
      <c r="M387" s="66" t="s">
        <v>73</v>
      </c>
      <c r="N387" s="58" t="e">
        <v>#NUM!</v>
      </c>
      <c r="O387" s="58" t="s">
        <v>97</v>
      </c>
      <c r="P387" s="58" t="s">
        <v>97</v>
      </c>
      <c r="Q387" s="59"/>
      <c r="R387" s="58"/>
      <c r="S387" s="63" t="s">
        <v>97</v>
      </c>
      <c r="T387" s="58" t="s">
        <v>97</v>
      </c>
      <c r="U387" s="59"/>
      <c r="V387" s="58"/>
      <c r="W387" s="63" t="s">
        <v>97</v>
      </c>
      <c r="X387" s="58" t="s">
        <v>97</v>
      </c>
      <c r="Y387" s="58"/>
      <c r="Z387" s="58"/>
      <c r="AA387" s="58" t="s">
        <v>97</v>
      </c>
      <c r="AB387" s="58" t="s">
        <v>97</v>
      </c>
      <c r="AC387" s="58"/>
      <c r="AD387" s="58"/>
      <c r="AE387" s="62" t="s">
        <v>97</v>
      </c>
      <c r="AF387" s="58" t="s">
        <v>97</v>
      </c>
      <c r="AG387" s="58"/>
      <c r="AH387" s="58"/>
      <c r="AI387" s="63" t="s">
        <v>97</v>
      </c>
      <c r="AJ387" s="58" t="s">
        <v>97</v>
      </c>
      <c r="AK387" s="58"/>
      <c r="AL387" s="58"/>
      <c r="AM387" s="63" t="s">
        <v>97</v>
      </c>
      <c r="AN387" s="58" t="s">
        <v>97</v>
      </c>
      <c r="AO387" s="58"/>
      <c r="AP387" s="58"/>
      <c r="AQ387" s="58" t="b">
        <v>0</v>
      </c>
      <c r="AR387" s="58">
        <v>-24</v>
      </c>
      <c r="AS387" s="58"/>
      <c r="AT387" s="58"/>
      <c r="AU387" s="58" t="b">
        <v>0</v>
      </c>
      <c r="AV387" s="58">
        <v>-24</v>
      </c>
      <c r="AW387" s="58"/>
      <c r="AX387" s="58"/>
      <c r="AY387" s="58" t="b">
        <v>0</v>
      </c>
      <c r="AZ387" s="58">
        <v>-24</v>
      </c>
      <c r="BA387" s="58"/>
      <c r="BB387" s="58"/>
      <c r="BC387" s="65" t="s">
        <v>74</v>
      </c>
      <c r="BD387" s="58">
        <v>0</v>
      </c>
      <c r="BE387" s="66" t="s">
        <v>73</v>
      </c>
      <c r="BF387" s="59">
        <v>0</v>
      </c>
      <c r="BG387" s="71"/>
      <c r="BH387" s="70" t="s">
        <v>750</v>
      </c>
      <c r="BI387" s="70" t="s">
        <v>145</v>
      </c>
      <c r="BJ387" s="70">
        <v>80</v>
      </c>
      <c r="BK387" s="70">
        <v>0</v>
      </c>
      <c r="BL387">
        <f t="shared" si="5"/>
        <v>1651.998</v>
      </c>
    </row>
    <row r="388" spans="1:64" ht="13.8" hidden="1" x14ac:dyDescent="0.25">
      <c r="A388" s="11"/>
      <c r="B388" s="11"/>
      <c r="C388" s="58" t="s">
        <v>1004</v>
      </c>
      <c r="D388" s="58" t="s">
        <v>1083</v>
      </c>
      <c r="E388" s="58" t="s">
        <v>1084</v>
      </c>
      <c r="F388" s="58" t="s">
        <v>145</v>
      </c>
      <c r="G388" s="58" t="s">
        <v>137</v>
      </c>
      <c r="H388" s="64">
        <v>32446</v>
      </c>
      <c r="I388" s="58">
        <v>12</v>
      </c>
      <c r="J388" s="58" t="s">
        <v>157</v>
      </c>
      <c r="K388" s="65" t="s">
        <v>750</v>
      </c>
      <c r="L388" s="58">
        <v>1</v>
      </c>
      <c r="M388" s="66" t="s">
        <v>73</v>
      </c>
      <c r="N388" s="58" t="e">
        <v>#NUM!</v>
      </c>
      <c r="O388" s="58" t="s">
        <v>97</v>
      </c>
      <c r="P388" s="58" t="s">
        <v>97</v>
      </c>
      <c r="Q388" s="59"/>
      <c r="R388" s="60"/>
      <c r="S388" s="63" t="s">
        <v>97</v>
      </c>
      <c r="T388" s="58" t="s">
        <v>97</v>
      </c>
      <c r="U388" s="59"/>
      <c r="V388" s="58"/>
      <c r="W388" s="63" t="s">
        <v>97</v>
      </c>
      <c r="X388" s="58" t="s">
        <v>97</v>
      </c>
      <c r="Y388" s="59"/>
      <c r="Z388" s="58"/>
      <c r="AA388" s="58">
        <v>125</v>
      </c>
      <c r="AB388" s="58">
        <v>101</v>
      </c>
      <c r="AC388" s="59"/>
      <c r="AD388" s="60"/>
      <c r="AE388" s="62" t="s">
        <v>97</v>
      </c>
      <c r="AF388" s="58" t="s">
        <v>97</v>
      </c>
      <c r="AG388" s="58"/>
      <c r="AH388" s="58"/>
      <c r="AI388" s="63" t="s">
        <v>97</v>
      </c>
      <c r="AJ388" s="58" t="s">
        <v>97</v>
      </c>
      <c r="AK388" s="59"/>
      <c r="AL388" s="60"/>
      <c r="AM388" s="63" t="s">
        <v>97</v>
      </c>
      <c r="AN388" s="58" t="s">
        <v>97</v>
      </c>
      <c r="AO388" s="58"/>
      <c r="AP388" s="58"/>
      <c r="AQ388" s="58" t="b">
        <v>0</v>
      </c>
      <c r="AR388" s="58">
        <v>-24</v>
      </c>
      <c r="AS388" s="59"/>
      <c r="AT388" s="60"/>
      <c r="AU388" s="58" t="b">
        <v>0</v>
      </c>
      <c r="AV388" s="58">
        <v>-24</v>
      </c>
      <c r="AW388" s="58"/>
      <c r="AX388" s="58"/>
      <c r="AY388" s="58" t="b">
        <v>0</v>
      </c>
      <c r="AZ388" s="58">
        <v>-24</v>
      </c>
      <c r="BA388" s="58"/>
      <c r="BB388" s="58"/>
      <c r="BC388" s="65" t="s">
        <v>74</v>
      </c>
      <c r="BD388" s="58">
        <v>1</v>
      </c>
      <c r="BE388" s="66" t="s">
        <v>73</v>
      </c>
      <c r="BF388" s="59">
        <v>0</v>
      </c>
      <c r="BG388" s="71"/>
      <c r="BH388" s="70" t="s">
        <v>750</v>
      </c>
      <c r="BI388" s="70" t="s">
        <v>145</v>
      </c>
      <c r="BJ388" s="70">
        <v>81</v>
      </c>
      <c r="BK388" s="70">
        <v>0</v>
      </c>
      <c r="BL388">
        <f t="shared" si="5"/>
        <v>1651.998</v>
      </c>
    </row>
    <row r="389" spans="1:64" ht="13.8" hidden="1" customHeight="1" x14ac:dyDescent="0.25">
      <c r="A389" s="11"/>
      <c r="B389" s="11"/>
      <c r="C389" s="58" t="s">
        <v>772</v>
      </c>
      <c r="D389" s="58" t="s">
        <v>1085</v>
      </c>
      <c r="E389" s="58" t="s">
        <v>1086</v>
      </c>
      <c r="F389" s="58" t="s">
        <v>145</v>
      </c>
      <c r="G389" s="58" t="s">
        <v>80</v>
      </c>
      <c r="H389" s="64">
        <v>38679</v>
      </c>
      <c r="I389" s="58">
        <v>12</v>
      </c>
      <c r="J389" s="58" t="s">
        <v>157</v>
      </c>
      <c r="K389" s="65" t="s">
        <v>750</v>
      </c>
      <c r="L389" s="58">
        <v>1</v>
      </c>
      <c r="M389" s="66" t="s">
        <v>73</v>
      </c>
      <c r="N389" s="58" t="e">
        <v>#NUM!</v>
      </c>
      <c r="O389" s="58" t="s">
        <v>97</v>
      </c>
      <c r="P389" s="58" t="s">
        <v>97</v>
      </c>
      <c r="Q389" s="59"/>
      <c r="R389" s="58"/>
      <c r="S389" s="63" t="s">
        <v>97</v>
      </c>
      <c r="T389" s="58" t="s">
        <v>97</v>
      </c>
      <c r="U389" s="59"/>
      <c r="V389" s="58"/>
      <c r="W389" s="63" t="s">
        <v>97</v>
      </c>
      <c r="X389" s="58" t="s">
        <v>97</v>
      </c>
      <c r="Y389" s="58"/>
      <c r="Z389" s="58"/>
      <c r="AA389" s="58" t="s">
        <v>97</v>
      </c>
      <c r="AB389" s="58" t="s">
        <v>97</v>
      </c>
      <c r="AC389" s="58"/>
      <c r="AD389" s="58"/>
      <c r="AE389" s="62">
        <v>133</v>
      </c>
      <c r="AF389" s="58">
        <v>109</v>
      </c>
      <c r="AG389" s="58"/>
      <c r="AH389" s="58"/>
      <c r="AI389" s="63" t="s">
        <v>97</v>
      </c>
      <c r="AJ389" s="58" t="s">
        <v>97</v>
      </c>
      <c r="AK389" s="58"/>
      <c r="AL389" s="58"/>
      <c r="AM389" s="63" t="s">
        <v>97</v>
      </c>
      <c r="AN389" s="58" t="s">
        <v>97</v>
      </c>
      <c r="AO389" s="58"/>
      <c r="AP389" s="58"/>
      <c r="AQ389" s="58" t="b">
        <v>0</v>
      </c>
      <c r="AR389" s="58">
        <v>-24</v>
      </c>
      <c r="AS389" s="58"/>
      <c r="AT389" s="58"/>
      <c r="AU389" s="58" t="b">
        <v>0</v>
      </c>
      <c r="AV389" s="58">
        <v>-24</v>
      </c>
      <c r="AW389" s="58"/>
      <c r="AX389" s="58"/>
      <c r="AY389" s="58" t="b">
        <v>0</v>
      </c>
      <c r="AZ389" s="58">
        <v>-24</v>
      </c>
      <c r="BA389" s="58"/>
      <c r="BB389" s="58"/>
      <c r="BC389" s="65" t="s">
        <v>74</v>
      </c>
      <c r="BD389" s="58">
        <v>1</v>
      </c>
      <c r="BE389" s="66" t="s">
        <v>73</v>
      </c>
      <c r="BF389" s="59">
        <v>0</v>
      </c>
      <c r="BG389" s="71"/>
      <c r="BH389" s="70" t="s">
        <v>750</v>
      </c>
      <c r="BI389" s="70" t="s">
        <v>145</v>
      </c>
      <c r="BJ389" s="70">
        <v>82</v>
      </c>
      <c r="BK389" s="70">
        <v>0</v>
      </c>
      <c r="BL389">
        <f t="shared" si="5"/>
        <v>1651.998</v>
      </c>
    </row>
    <row r="390" spans="1:64" ht="13.8" hidden="1" customHeight="1" x14ac:dyDescent="0.25">
      <c r="A390" s="11"/>
      <c r="B390" s="11"/>
      <c r="C390" s="58" t="s">
        <v>977</v>
      </c>
      <c r="D390" s="58" t="s">
        <v>1087</v>
      </c>
      <c r="E390" s="58" t="s">
        <v>1088</v>
      </c>
      <c r="F390" s="58" t="s">
        <v>145</v>
      </c>
      <c r="G390" s="58" t="s">
        <v>70</v>
      </c>
      <c r="H390" s="64">
        <v>41082</v>
      </c>
      <c r="I390" s="58">
        <v>12</v>
      </c>
      <c r="J390" s="58" t="s">
        <v>157</v>
      </c>
      <c r="K390" s="65" t="s">
        <v>750</v>
      </c>
      <c r="L390" s="58">
        <v>2</v>
      </c>
      <c r="M390" s="66" t="s">
        <v>73</v>
      </c>
      <c r="N390" s="58" t="e">
        <v>#NUM!</v>
      </c>
      <c r="O390" s="58">
        <v>130</v>
      </c>
      <c r="P390" s="58">
        <v>106</v>
      </c>
      <c r="Q390" s="59"/>
      <c r="R390" s="58"/>
      <c r="S390" s="63" t="s">
        <v>97</v>
      </c>
      <c r="T390" s="58" t="s">
        <v>97</v>
      </c>
      <c r="U390" s="59"/>
      <c r="V390" s="58"/>
      <c r="W390" s="63" t="s">
        <v>97</v>
      </c>
      <c r="X390" s="58" t="s">
        <v>97</v>
      </c>
      <c r="Y390" s="58"/>
      <c r="Z390" s="58"/>
      <c r="AA390" s="58">
        <v>121</v>
      </c>
      <c r="AB390" s="58">
        <v>97</v>
      </c>
      <c r="AC390" s="58"/>
      <c r="AD390" s="58"/>
      <c r="AE390" s="62" t="s">
        <v>97</v>
      </c>
      <c r="AF390" s="58" t="s">
        <v>97</v>
      </c>
      <c r="AG390" s="58"/>
      <c r="AH390" s="58"/>
      <c r="AI390" s="63" t="s">
        <v>97</v>
      </c>
      <c r="AJ390" s="58" t="s">
        <v>97</v>
      </c>
      <c r="AK390" s="58"/>
      <c r="AL390" s="58"/>
      <c r="AM390" s="63" t="s">
        <v>97</v>
      </c>
      <c r="AN390" s="58" t="s">
        <v>97</v>
      </c>
      <c r="AO390" s="58"/>
      <c r="AP390" s="58"/>
      <c r="AQ390" s="58" t="b">
        <v>0</v>
      </c>
      <c r="AR390" s="58">
        <v>-24</v>
      </c>
      <c r="AS390" s="58"/>
      <c r="AT390" s="58"/>
      <c r="AU390" s="58" t="b">
        <v>0</v>
      </c>
      <c r="AV390" s="58">
        <v>-24</v>
      </c>
      <c r="AW390" s="59"/>
      <c r="AX390" s="60"/>
      <c r="AY390" s="58" t="b">
        <v>0</v>
      </c>
      <c r="AZ390" s="58">
        <v>-24</v>
      </c>
      <c r="BA390" s="58"/>
      <c r="BB390" s="58"/>
      <c r="BC390" s="65" t="s">
        <v>74</v>
      </c>
      <c r="BD390" s="58">
        <v>2</v>
      </c>
      <c r="BE390" s="66" t="s">
        <v>73</v>
      </c>
      <c r="BF390" s="59">
        <v>0</v>
      </c>
      <c r="BG390" s="71"/>
      <c r="BH390" s="70" t="s">
        <v>750</v>
      </c>
      <c r="BI390" s="70" t="s">
        <v>145</v>
      </c>
      <c r="BJ390" s="70">
        <v>83</v>
      </c>
      <c r="BK390" s="70">
        <v>0</v>
      </c>
      <c r="BL390">
        <f t="shared" si="5"/>
        <v>1651.998</v>
      </c>
    </row>
    <row r="391" spans="1:64" ht="13.8" hidden="1" customHeight="1" x14ac:dyDescent="0.25">
      <c r="A391" s="11"/>
      <c r="B391" s="11"/>
      <c r="C391" s="58" t="s">
        <v>299</v>
      </c>
      <c r="D391" s="58" t="s">
        <v>347</v>
      </c>
      <c r="E391" s="58" t="s">
        <v>348</v>
      </c>
      <c r="F391" s="58" t="s">
        <v>145</v>
      </c>
      <c r="G391" s="58" t="s">
        <v>204</v>
      </c>
      <c r="H391" s="64">
        <v>13910</v>
      </c>
      <c r="I391" s="58">
        <v>12</v>
      </c>
      <c r="J391" s="58" t="s">
        <v>157</v>
      </c>
      <c r="K391" s="65" t="s">
        <v>72</v>
      </c>
      <c r="L391" s="58">
        <v>0</v>
      </c>
      <c r="M391" s="66">
        <v>0</v>
      </c>
      <c r="N391" s="58" t="e">
        <v>#NUM!</v>
      </c>
      <c r="O391" s="58" t="s">
        <v>97</v>
      </c>
      <c r="P391" s="58" t="s">
        <v>97</v>
      </c>
      <c r="Q391" s="59"/>
      <c r="R391" s="58"/>
      <c r="S391" s="63" t="s">
        <v>97</v>
      </c>
      <c r="T391" s="58" t="s">
        <v>97</v>
      </c>
      <c r="U391" s="59"/>
      <c r="V391" s="58"/>
      <c r="W391" s="63" t="s">
        <v>97</v>
      </c>
      <c r="X391" s="58" t="s">
        <v>97</v>
      </c>
      <c r="Y391" s="58"/>
      <c r="Z391" s="58"/>
      <c r="AA391" s="58" t="s">
        <v>97</v>
      </c>
      <c r="AB391" s="58" t="s">
        <v>97</v>
      </c>
      <c r="AC391" s="58"/>
      <c r="AD391" s="58"/>
      <c r="AE391" s="62" t="s">
        <v>97</v>
      </c>
      <c r="AF391" s="58" t="s">
        <v>97</v>
      </c>
      <c r="AG391" s="58"/>
      <c r="AH391" s="58"/>
      <c r="AI391" s="63" t="s">
        <v>97</v>
      </c>
      <c r="AJ391" s="58" t="s">
        <v>97</v>
      </c>
      <c r="AK391" s="58"/>
      <c r="AL391" s="58"/>
      <c r="AM391" s="63" t="s">
        <v>97</v>
      </c>
      <c r="AN391" s="58" t="s">
        <v>97</v>
      </c>
      <c r="AO391" s="58"/>
      <c r="AP391" s="58"/>
      <c r="AQ391" s="58" t="b">
        <v>0</v>
      </c>
      <c r="AR391" s="58">
        <v>-24</v>
      </c>
      <c r="AS391" s="58"/>
      <c r="AT391" s="58"/>
      <c r="AU391" s="58" t="b">
        <v>0</v>
      </c>
      <c r="AV391" s="58">
        <v>-24</v>
      </c>
      <c r="AW391" s="58"/>
      <c r="AX391" s="58"/>
      <c r="AY391" s="58" t="b">
        <v>0</v>
      </c>
      <c r="AZ391" s="58">
        <v>-24</v>
      </c>
      <c r="BA391" s="58"/>
      <c r="BB391" s="58"/>
      <c r="BC391" s="65" t="s">
        <v>74</v>
      </c>
      <c r="BD391" s="58">
        <v>0</v>
      </c>
      <c r="BE391" s="66">
        <v>0</v>
      </c>
      <c r="BF391" s="59">
        <v>0</v>
      </c>
      <c r="BG391" s="71"/>
      <c r="BH391" s="70" t="s">
        <v>72</v>
      </c>
      <c r="BI391" s="70" t="s">
        <v>145</v>
      </c>
      <c r="BJ391" s="70">
        <v>84</v>
      </c>
      <c r="BK391" s="70">
        <v>0</v>
      </c>
      <c r="BL391">
        <f t="shared" ref="BL391:BL400" si="6">BL390+BK391</f>
        <v>1651.998</v>
      </c>
    </row>
    <row r="392" spans="1:64" ht="13.8" hidden="1" customHeight="1" x14ac:dyDescent="0.25">
      <c r="A392" s="11"/>
      <c r="B392" s="11"/>
      <c r="C392" s="58" t="s">
        <v>217</v>
      </c>
      <c r="D392" s="58" t="s">
        <v>513</v>
      </c>
      <c r="E392" s="58" t="s">
        <v>514</v>
      </c>
      <c r="F392" s="58" t="s">
        <v>69</v>
      </c>
      <c r="G392" s="58" t="s">
        <v>137</v>
      </c>
      <c r="H392" s="64">
        <v>15498</v>
      </c>
      <c r="I392" s="58">
        <v>9</v>
      </c>
      <c r="J392" s="58" t="s">
        <v>71</v>
      </c>
      <c r="K392" s="65" t="s">
        <v>368</v>
      </c>
      <c r="L392" s="58">
        <v>0</v>
      </c>
      <c r="M392" s="66">
        <v>0</v>
      </c>
      <c r="N392" s="58" t="e">
        <v>#NUM!</v>
      </c>
      <c r="O392" s="58" t="s">
        <v>97</v>
      </c>
      <c r="P392" s="58" t="s">
        <v>97</v>
      </c>
      <c r="Q392" s="59"/>
      <c r="R392" s="60"/>
      <c r="S392" s="63" t="s">
        <v>97</v>
      </c>
      <c r="T392" s="58" t="s">
        <v>97</v>
      </c>
      <c r="U392" s="59"/>
      <c r="V392" s="60"/>
      <c r="W392" s="63" t="s">
        <v>97</v>
      </c>
      <c r="X392" s="58" t="s">
        <v>97</v>
      </c>
      <c r="Y392" s="58"/>
      <c r="Z392" s="58"/>
      <c r="AA392" s="58" t="s">
        <v>97</v>
      </c>
      <c r="AB392" s="58" t="s">
        <v>97</v>
      </c>
      <c r="AC392" s="58"/>
      <c r="AD392" s="58"/>
      <c r="AE392" s="62" t="s">
        <v>97</v>
      </c>
      <c r="AF392" s="58" t="s">
        <v>97</v>
      </c>
      <c r="AG392" s="58"/>
      <c r="AH392" s="58"/>
      <c r="AI392" s="63" t="s">
        <v>97</v>
      </c>
      <c r="AJ392" s="58" t="s">
        <v>97</v>
      </c>
      <c r="AK392" s="58"/>
      <c r="AL392" s="58"/>
      <c r="AM392" s="63" t="s">
        <v>97</v>
      </c>
      <c r="AN392" s="58" t="s">
        <v>97</v>
      </c>
      <c r="AO392" s="59"/>
      <c r="AP392" s="60"/>
      <c r="AQ392" s="58" t="b">
        <v>0</v>
      </c>
      <c r="AR392" s="58">
        <v>-18</v>
      </c>
      <c r="AS392" s="58"/>
      <c r="AT392" s="58"/>
      <c r="AU392" s="58" t="b">
        <v>0</v>
      </c>
      <c r="AV392" s="58">
        <v>-18</v>
      </c>
      <c r="AW392" s="59"/>
      <c r="AX392" s="60"/>
      <c r="AY392" s="58" t="b">
        <v>0</v>
      </c>
      <c r="AZ392" s="58">
        <v>-18</v>
      </c>
      <c r="BA392" s="58"/>
      <c r="BB392" s="58"/>
      <c r="BC392" s="65" t="s">
        <v>74</v>
      </c>
      <c r="BD392" s="58">
        <v>0</v>
      </c>
      <c r="BE392" s="66">
        <v>0</v>
      </c>
      <c r="BF392" s="59">
        <v>0</v>
      </c>
      <c r="BG392" s="71"/>
      <c r="BH392" s="70" t="s">
        <v>368</v>
      </c>
      <c r="BI392" s="70" t="s">
        <v>69</v>
      </c>
      <c r="BJ392" s="70">
        <v>1</v>
      </c>
      <c r="BK392" s="70">
        <v>0</v>
      </c>
      <c r="BL392">
        <f t="shared" si="6"/>
        <v>1651.998</v>
      </c>
    </row>
    <row r="393" spans="1:64" ht="13.8" hidden="1" customHeight="1" x14ac:dyDescent="0.25">
      <c r="A393" s="11"/>
      <c r="B393" s="11"/>
      <c r="C393" s="58" t="s">
        <v>459</v>
      </c>
      <c r="D393" s="58" t="s">
        <v>333</v>
      </c>
      <c r="E393" s="58" t="s">
        <v>530</v>
      </c>
      <c r="F393" s="58" t="s">
        <v>69</v>
      </c>
      <c r="G393" s="58" t="s">
        <v>110</v>
      </c>
      <c r="H393" s="64">
        <v>16112</v>
      </c>
      <c r="I393" s="58">
        <v>12</v>
      </c>
      <c r="J393" s="58" t="s">
        <v>157</v>
      </c>
      <c r="K393" s="65" t="s">
        <v>368</v>
      </c>
      <c r="L393" s="58">
        <v>0</v>
      </c>
      <c r="M393" s="66">
        <v>0</v>
      </c>
      <c r="N393" s="58" t="e">
        <v>#NUM!</v>
      </c>
      <c r="O393" s="58" t="s">
        <v>97</v>
      </c>
      <c r="P393" s="58" t="s">
        <v>97</v>
      </c>
      <c r="Q393" s="59"/>
      <c r="R393" s="59"/>
      <c r="S393" s="63" t="s">
        <v>97</v>
      </c>
      <c r="T393" s="58" t="s">
        <v>97</v>
      </c>
      <c r="U393" s="59"/>
      <c r="V393" s="58"/>
      <c r="W393" s="63" t="s">
        <v>97</v>
      </c>
      <c r="X393" s="58" t="s">
        <v>97</v>
      </c>
      <c r="Y393" s="58"/>
      <c r="Z393" s="58"/>
      <c r="AA393" s="58" t="s">
        <v>97</v>
      </c>
      <c r="AB393" s="58" t="s">
        <v>97</v>
      </c>
      <c r="AC393" s="58"/>
      <c r="AD393" s="58"/>
      <c r="AE393" s="62" t="s">
        <v>97</v>
      </c>
      <c r="AF393" s="58" t="s">
        <v>97</v>
      </c>
      <c r="AG393" s="58"/>
      <c r="AH393" s="58"/>
      <c r="AI393" s="63" t="s">
        <v>97</v>
      </c>
      <c r="AJ393" s="58" t="s">
        <v>97</v>
      </c>
      <c r="AK393" s="58"/>
      <c r="AL393" s="58"/>
      <c r="AM393" s="63" t="s">
        <v>97</v>
      </c>
      <c r="AN393" s="58" t="s">
        <v>97</v>
      </c>
      <c r="AO393" s="58"/>
      <c r="AP393" s="58"/>
      <c r="AQ393" s="58" t="b">
        <v>0</v>
      </c>
      <c r="AR393" s="58">
        <v>-24</v>
      </c>
      <c r="AS393" s="59"/>
      <c r="AT393" s="60"/>
      <c r="AU393" s="58" t="b">
        <v>0</v>
      </c>
      <c r="AV393" s="58">
        <v>-24</v>
      </c>
      <c r="AW393" s="58"/>
      <c r="AX393" s="58"/>
      <c r="AY393" s="58" t="b">
        <v>0</v>
      </c>
      <c r="AZ393" s="58">
        <v>-24</v>
      </c>
      <c r="BA393" s="58"/>
      <c r="BB393" s="58"/>
      <c r="BC393" s="65" t="s">
        <v>74</v>
      </c>
      <c r="BD393" s="58">
        <v>0</v>
      </c>
      <c r="BE393" s="66">
        <v>0</v>
      </c>
      <c r="BF393" s="59">
        <v>0</v>
      </c>
      <c r="BG393" s="71"/>
      <c r="BH393" s="70" t="s">
        <v>368</v>
      </c>
      <c r="BI393" s="70" t="s">
        <v>69</v>
      </c>
      <c r="BJ393" s="70">
        <v>2</v>
      </c>
      <c r="BK393" s="70">
        <v>0</v>
      </c>
      <c r="BL393">
        <f t="shared" si="6"/>
        <v>1651.998</v>
      </c>
    </row>
    <row r="394" spans="1:64" ht="13.8" hidden="1" customHeight="1" x14ac:dyDescent="0.25">
      <c r="A394" s="11"/>
      <c r="B394" s="11"/>
      <c r="C394" s="58" t="s">
        <v>471</v>
      </c>
      <c r="D394" s="58" t="s">
        <v>551</v>
      </c>
      <c r="E394" s="58" t="s">
        <v>552</v>
      </c>
      <c r="F394" s="58" t="s">
        <v>69</v>
      </c>
      <c r="G394" s="58" t="s">
        <v>204</v>
      </c>
      <c r="H394" s="64">
        <v>16656</v>
      </c>
      <c r="I394" s="58">
        <v>12</v>
      </c>
      <c r="J394" s="58" t="s">
        <v>157</v>
      </c>
      <c r="K394" s="65" t="s">
        <v>368</v>
      </c>
      <c r="L394" s="58">
        <v>0</v>
      </c>
      <c r="M394" s="66">
        <v>0</v>
      </c>
      <c r="N394" s="58" t="e">
        <v>#NUM!</v>
      </c>
      <c r="O394" s="58" t="s">
        <v>97</v>
      </c>
      <c r="P394" s="58" t="s">
        <v>97</v>
      </c>
      <c r="Q394" s="59"/>
      <c r="R394" s="58"/>
      <c r="S394" s="63" t="s">
        <v>97</v>
      </c>
      <c r="T394" s="58" t="s">
        <v>97</v>
      </c>
      <c r="U394" s="59"/>
      <c r="V394" s="58"/>
      <c r="W394" s="63" t="s">
        <v>97</v>
      </c>
      <c r="X394" s="58" t="s">
        <v>97</v>
      </c>
      <c r="Y394" s="59"/>
      <c r="Z394" s="60"/>
      <c r="AA394" s="58" t="s">
        <v>97</v>
      </c>
      <c r="AB394" s="58" t="s">
        <v>97</v>
      </c>
      <c r="AC394" s="58"/>
      <c r="AD394" s="58"/>
      <c r="AE394" s="62" t="s">
        <v>97</v>
      </c>
      <c r="AF394" s="58" t="s">
        <v>97</v>
      </c>
      <c r="AG394" s="58"/>
      <c r="AH394" s="58"/>
      <c r="AI394" s="63" t="s">
        <v>97</v>
      </c>
      <c r="AJ394" s="58" t="s">
        <v>97</v>
      </c>
      <c r="AK394" s="58"/>
      <c r="AL394" s="58"/>
      <c r="AM394" s="63" t="s">
        <v>97</v>
      </c>
      <c r="AN394" s="58" t="s">
        <v>97</v>
      </c>
      <c r="AO394" s="58"/>
      <c r="AP394" s="58"/>
      <c r="AQ394" s="58" t="b">
        <v>0</v>
      </c>
      <c r="AR394" s="58">
        <v>-24</v>
      </c>
      <c r="AS394" s="58"/>
      <c r="AT394" s="58"/>
      <c r="AU394" s="58" t="b">
        <v>0</v>
      </c>
      <c r="AV394" s="58">
        <v>-24</v>
      </c>
      <c r="AW394" s="59"/>
      <c r="AX394" s="60"/>
      <c r="AY394" s="58" t="b">
        <v>0</v>
      </c>
      <c r="AZ394" s="58">
        <v>-24</v>
      </c>
      <c r="BA394" s="58"/>
      <c r="BB394" s="58"/>
      <c r="BC394" s="65" t="s">
        <v>74</v>
      </c>
      <c r="BD394" s="58">
        <v>0</v>
      </c>
      <c r="BE394" s="66">
        <v>0</v>
      </c>
      <c r="BF394" s="59">
        <v>0</v>
      </c>
      <c r="BG394" s="71"/>
      <c r="BH394" s="70" t="s">
        <v>368</v>
      </c>
      <c r="BI394" s="70" t="s">
        <v>69</v>
      </c>
      <c r="BJ394" s="70">
        <v>3</v>
      </c>
      <c r="BK394" s="70">
        <v>0</v>
      </c>
      <c r="BL394">
        <f t="shared" si="6"/>
        <v>1651.998</v>
      </c>
    </row>
    <row r="395" spans="1:64" ht="13.8" hidden="1" customHeight="1" x14ac:dyDescent="0.25">
      <c r="A395" s="11"/>
      <c r="B395" s="11"/>
      <c r="C395" s="58" t="s">
        <v>635</v>
      </c>
      <c r="D395" s="58" t="s">
        <v>661</v>
      </c>
      <c r="E395" s="58" t="s">
        <v>662</v>
      </c>
      <c r="F395" s="58" t="s">
        <v>145</v>
      </c>
      <c r="G395" s="58" t="s">
        <v>137</v>
      </c>
      <c r="H395" s="64">
        <v>16841</v>
      </c>
      <c r="I395" s="58">
        <v>7</v>
      </c>
      <c r="J395" s="58" t="s">
        <v>71</v>
      </c>
      <c r="K395" s="65" t="s">
        <v>368</v>
      </c>
      <c r="L395" s="58">
        <v>0</v>
      </c>
      <c r="M395" s="66">
        <v>0</v>
      </c>
      <c r="N395" s="58" t="e">
        <v>#NUM!</v>
      </c>
      <c r="O395" s="58" t="s">
        <v>97</v>
      </c>
      <c r="P395" s="58" t="s">
        <v>97</v>
      </c>
      <c r="Q395" s="59"/>
      <c r="R395" s="58"/>
      <c r="S395" s="63" t="s">
        <v>97</v>
      </c>
      <c r="T395" s="58" t="s">
        <v>97</v>
      </c>
      <c r="U395" s="59"/>
      <c r="V395" s="58"/>
      <c r="W395" s="63" t="s">
        <v>97</v>
      </c>
      <c r="X395" s="58" t="s">
        <v>97</v>
      </c>
      <c r="Y395" s="58"/>
      <c r="Z395" s="58"/>
      <c r="AA395" s="58" t="s">
        <v>97</v>
      </c>
      <c r="AB395" s="58" t="s">
        <v>97</v>
      </c>
      <c r="AC395" s="59"/>
      <c r="AD395" s="60"/>
      <c r="AE395" s="62" t="s">
        <v>97</v>
      </c>
      <c r="AF395" s="58" t="s">
        <v>97</v>
      </c>
      <c r="AG395" s="58"/>
      <c r="AH395" s="58"/>
      <c r="AI395" s="63" t="s">
        <v>97</v>
      </c>
      <c r="AJ395" s="58" t="s">
        <v>97</v>
      </c>
      <c r="AK395" s="58"/>
      <c r="AL395" s="58"/>
      <c r="AM395" s="63" t="s">
        <v>97</v>
      </c>
      <c r="AN395" s="58" t="s">
        <v>97</v>
      </c>
      <c r="AO395" s="59"/>
      <c r="AP395" s="60"/>
      <c r="AQ395" s="58" t="b">
        <v>0</v>
      </c>
      <c r="AR395" s="58">
        <v>-14</v>
      </c>
      <c r="AS395" s="58"/>
      <c r="AT395" s="58"/>
      <c r="AU395" s="58" t="b">
        <v>0</v>
      </c>
      <c r="AV395" s="58">
        <v>-14</v>
      </c>
      <c r="AW395" s="58"/>
      <c r="AX395" s="58"/>
      <c r="AY395" s="58" t="b">
        <v>0</v>
      </c>
      <c r="AZ395" s="58">
        <v>-14</v>
      </c>
      <c r="BA395" s="58"/>
      <c r="BB395" s="58"/>
      <c r="BC395" s="65" t="s">
        <v>74</v>
      </c>
      <c r="BD395" s="58">
        <v>0</v>
      </c>
      <c r="BE395" s="66">
        <v>0</v>
      </c>
      <c r="BF395" s="59">
        <v>0</v>
      </c>
      <c r="BG395" s="71"/>
      <c r="BH395" s="70" t="s">
        <v>368</v>
      </c>
      <c r="BI395" s="70" t="s">
        <v>145</v>
      </c>
      <c r="BJ395" s="70">
        <v>1</v>
      </c>
      <c r="BK395" s="70">
        <v>0</v>
      </c>
      <c r="BL395">
        <f t="shared" si="6"/>
        <v>1651.998</v>
      </c>
    </row>
    <row r="396" spans="1:64" ht="13.8" hidden="1" customHeight="1" x14ac:dyDescent="0.25">
      <c r="A396" s="11"/>
      <c r="B396" s="11"/>
      <c r="C396" s="58" t="s">
        <v>701</v>
      </c>
      <c r="D396" s="58" t="s">
        <v>702</v>
      </c>
      <c r="E396" s="58" t="s">
        <v>703</v>
      </c>
      <c r="F396" s="58" t="s">
        <v>145</v>
      </c>
      <c r="G396" s="58" t="s">
        <v>137</v>
      </c>
      <c r="H396" s="64">
        <v>17919</v>
      </c>
      <c r="I396" s="58">
        <v>9</v>
      </c>
      <c r="J396" s="58" t="s">
        <v>71</v>
      </c>
      <c r="K396" s="65" t="s">
        <v>368</v>
      </c>
      <c r="L396" s="58">
        <v>0</v>
      </c>
      <c r="M396" s="66">
        <v>0</v>
      </c>
      <c r="N396" s="58" t="e">
        <v>#NUM!</v>
      </c>
      <c r="O396" s="58" t="s">
        <v>97</v>
      </c>
      <c r="P396" s="58" t="s">
        <v>97</v>
      </c>
      <c r="Q396" s="59"/>
      <c r="R396" s="58"/>
      <c r="S396" s="63" t="s">
        <v>97</v>
      </c>
      <c r="T396" s="58" t="s">
        <v>97</v>
      </c>
      <c r="U396" s="59"/>
      <c r="V396" s="58"/>
      <c r="W396" s="63" t="s">
        <v>97</v>
      </c>
      <c r="X396" s="58" t="s">
        <v>97</v>
      </c>
      <c r="Y396" s="58"/>
      <c r="Z396" s="58"/>
      <c r="AA396" s="58" t="s">
        <v>97</v>
      </c>
      <c r="AB396" s="58" t="s">
        <v>97</v>
      </c>
      <c r="AC396" s="59"/>
      <c r="AD396" s="58"/>
      <c r="AE396" s="62" t="s">
        <v>97</v>
      </c>
      <c r="AF396" s="58" t="s">
        <v>97</v>
      </c>
      <c r="AG396" s="58"/>
      <c r="AH396" s="58"/>
      <c r="AI396" s="63" t="s">
        <v>97</v>
      </c>
      <c r="AJ396" s="58" t="s">
        <v>97</v>
      </c>
      <c r="AK396" s="58"/>
      <c r="AL396" s="58"/>
      <c r="AM396" s="63" t="s">
        <v>97</v>
      </c>
      <c r="AN396" s="58" t="s">
        <v>97</v>
      </c>
      <c r="AO396" s="58"/>
      <c r="AP396" s="58"/>
      <c r="AQ396" s="58" t="b">
        <v>0</v>
      </c>
      <c r="AR396" s="58">
        <v>-18</v>
      </c>
      <c r="AS396" s="58"/>
      <c r="AT396" s="58"/>
      <c r="AU396" s="58" t="b">
        <v>0</v>
      </c>
      <c r="AV396" s="58">
        <v>-18</v>
      </c>
      <c r="AW396" s="58"/>
      <c r="AX396" s="58"/>
      <c r="AY396" s="58" t="b">
        <v>0</v>
      </c>
      <c r="AZ396" s="58">
        <v>-18</v>
      </c>
      <c r="BA396" s="58"/>
      <c r="BB396" s="58"/>
      <c r="BC396" s="65" t="s">
        <v>74</v>
      </c>
      <c r="BD396" s="58">
        <v>0</v>
      </c>
      <c r="BE396" s="66">
        <v>0</v>
      </c>
      <c r="BF396" s="59">
        <v>0</v>
      </c>
      <c r="BG396" s="71"/>
      <c r="BH396" s="70" t="s">
        <v>368</v>
      </c>
      <c r="BI396" s="70" t="s">
        <v>145</v>
      </c>
      <c r="BJ396" s="70">
        <v>2</v>
      </c>
      <c r="BK396" s="70">
        <v>0</v>
      </c>
      <c r="BL396">
        <f t="shared" si="6"/>
        <v>1651.998</v>
      </c>
    </row>
    <row r="397" spans="1:64" ht="13.8" hidden="1" customHeight="1" x14ac:dyDescent="0.3">
      <c r="A397" s="11"/>
      <c r="B397" s="11"/>
      <c r="C397" s="58" t="s">
        <v>833</v>
      </c>
      <c r="D397" s="58" t="s">
        <v>835</v>
      </c>
      <c r="E397" s="58" t="s">
        <v>819</v>
      </c>
      <c r="F397" s="58" t="s">
        <v>69</v>
      </c>
      <c r="G397" s="58" t="s">
        <v>110</v>
      </c>
      <c r="H397" s="64">
        <v>19925</v>
      </c>
      <c r="I397" s="58">
        <v>6</v>
      </c>
      <c r="J397" s="58" t="s">
        <v>121</v>
      </c>
      <c r="K397" s="65" t="s">
        <v>750</v>
      </c>
      <c r="L397" s="58">
        <v>0</v>
      </c>
      <c r="M397" s="66">
        <v>0</v>
      </c>
      <c r="N397" s="58" t="e">
        <v>#NUM!</v>
      </c>
      <c r="O397" s="58" t="s">
        <v>97</v>
      </c>
      <c r="P397" s="58" t="s">
        <v>97</v>
      </c>
      <c r="Q397" s="59"/>
      <c r="R397" s="77"/>
      <c r="S397" s="63" t="s">
        <v>97</v>
      </c>
      <c r="T397" s="58" t="s">
        <v>97</v>
      </c>
      <c r="U397" s="59"/>
      <c r="V397" s="58"/>
      <c r="W397" s="63" t="s">
        <v>97</v>
      </c>
      <c r="X397" s="58" t="s">
        <v>97</v>
      </c>
      <c r="Y397" s="58"/>
      <c r="Z397" s="58"/>
      <c r="AA397" s="58" t="s">
        <v>97</v>
      </c>
      <c r="AB397" s="58" t="s">
        <v>97</v>
      </c>
      <c r="AC397" s="58"/>
      <c r="AD397" s="58"/>
      <c r="AE397" s="62" t="s">
        <v>97</v>
      </c>
      <c r="AF397" s="58" t="s">
        <v>97</v>
      </c>
      <c r="AG397" s="58"/>
      <c r="AH397" s="58"/>
      <c r="AI397" s="63" t="s">
        <v>97</v>
      </c>
      <c r="AJ397" s="58" t="s">
        <v>97</v>
      </c>
      <c r="AK397" s="58"/>
      <c r="AL397" s="58"/>
      <c r="AM397" s="63" t="s">
        <v>97</v>
      </c>
      <c r="AN397" s="58" t="s">
        <v>97</v>
      </c>
      <c r="AO397" s="58"/>
      <c r="AP397" s="58"/>
      <c r="AQ397" s="58" t="b">
        <v>0</v>
      </c>
      <c r="AR397" s="58">
        <v>-12</v>
      </c>
      <c r="AS397" s="58"/>
      <c r="AT397" s="58"/>
      <c r="AU397" s="58" t="b">
        <v>0</v>
      </c>
      <c r="AV397" s="58">
        <v>-12</v>
      </c>
      <c r="AW397" s="58"/>
      <c r="AX397" s="58"/>
      <c r="AY397" s="58" t="b">
        <v>0</v>
      </c>
      <c r="AZ397" s="58">
        <v>-12</v>
      </c>
      <c r="BA397" s="58"/>
      <c r="BB397" s="58"/>
      <c r="BC397" s="65" t="s">
        <v>74</v>
      </c>
      <c r="BD397" s="58">
        <v>0</v>
      </c>
      <c r="BE397" s="66">
        <v>0</v>
      </c>
      <c r="BF397" s="59">
        <v>0</v>
      </c>
      <c r="BG397" s="71"/>
      <c r="BH397" s="70" t="s">
        <v>750</v>
      </c>
      <c r="BI397" s="70" t="s">
        <v>69</v>
      </c>
      <c r="BJ397" s="70">
        <v>1</v>
      </c>
      <c r="BK397" s="70">
        <v>0</v>
      </c>
      <c r="BL397">
        <f t="shared" si="6"/>
        <v>1651.998</v>
      </c>
    </row>
    <row r="398" spans="1:64" ht="13.8" hidden="1" customHeight="1" x14ac:dyDescent="0.25">
      <c r="A398" s="11"/>
      <c r="B398" s="11"/>
      <c r="C398" s="58" t="s">
        <v>845</v>
      </c>
      <c r="D398" s="58" t="s">
        <v>866</v>
      </c>
      <c r="E398" s="58" t="s">
        <v>867</v>
      </c>
      <c r="F398" s="58" t="s">
        <v>69</v>
      </c>
      <c r="G398" s="58" t="s">
        <v>110</v>
      </c>
      <c r="H398" s="64">
        <v>23557</v>
      </c>
      <c r="I398" s="58">
        <v>9</v>
      </c>
      <c r="J398" s="58" t="s">
        <v>71</v>
      </c>
      <c r="K398" s="65" t="s">
        <v>750</v>
      </c>
      <c r="L398" s="58">
        <v>0</v>
      </c>
      <c r="M398" s="66">
        <v>0</v>
      </c>
      <c r="N398" s="58" t="e">
        <v>#NUM!</v>
      </c>
      <c r="O398" s="58" t="s">
        <v>97</v>
      </c>
      <c r="P398" s="58" t="s">
        <v>97</v>
      </c>
      <c r="Q398" s="59"/>
      <c r="R398" s="58"/>
      <c r="S398" s="63" t="s">
        <v>97</v>
      </c>
      <c r="T398" s="58" t="s">
        <v>97</v>
      </c>
      <c r="U398" s="59"/>
      <c r="V398" s="58"/>
      <c r="W398" s="63" t="s">
        <v>97</v>
      </c>
      <c r="X398" s="58" t="s">
        <v>97</v>
      </c>
      <c r="Y398" s="59"/>
      <c r="Z398" s="60"/>
      <c r="AA398" s="58" t="s">
        <v>97</v>
      </c>
      <c r="AB398" s="58" t="s">
        <v>97</v>
      </c>
      <c r="AC398" s="58"/>
      <c r="AD398" s="58"/>
      <c r="AE398" s="62" t="s">
        <v>97</v>
      </c>
      <c r="AF398" s="58" t="s">
        <v>97</v>
      </c>
      <c r="AG398" s="58"/>
      <c r="AH398" s="58"/>
      <c r="AI398" s="63" t="s">
        <v>97</v>
      </c>
      <c r="AJ398" s="58" t="s">
        <v>97</v>
      </c>
      <c r="AK398" s="58"/>
      <c r="AL398" s="58"/>
      <c r="AM398" s="63" t="s">
        <v>97</v>
      </c>
      <c r="AN398" s="58" t="s">
        <v>97</v>
      </c>
      <c r="AO398" s="58"/>
      <c r="AP398" s="58"/>
      <c r="AQ398" s="58" t="b">
        <v>0</v>
      </c>
      <c r="AR398" s="58">
        <v>-18</v>
      </c>
      <c r="AS398" s="58"/>
      <c r="AT398" s="58"/>
      <c r="AU398" s="58" t="b">
        <v>0</v>
      </c>
      <c r="AV398" s="58">
        <v>-18</v>
      </c>
      <c r="AW398" s="58"/>
      <c r="AX398" s="58"/>
      <c r="AY398" s="58" t="b">
        <v>0</v>
      </c>
      <c r="AZ398" s="58">
        <v>-18</v>
      </c>
      <c r="BA398" s="58"/>
      <c r="BB398" s="58"/>
      <c r="BC398" s="65" t="s">
        <v>74</v>
      </c>
      <c r="BD398" s="58">
        <v>0</v>
      </c>
      <c r="BE398" s="66">
        <v>0</v>
      </c>
      <c r="BF398" s="59">
        <v>0</v>
      </c>
      <c r="BG398" s="71"/>
      <c r="BH398" s="70" t="s">
        <v>750</v>
      </c>
      <c r="BI398" s="70" t="s">
        <v>69</v>
      </c>
      <c r="BJ398" s="70">
        <v>2</v>
      </c>
      <c r="BK398" s="70">
        <v>0</v>
      </c>
      <c r="BL398">
        <f t="shared" si="6"/>
        <v>1651.998</v>
      </c>
    </row>
    <row r="399" spans="1:64" ht="13.8" hidden="1" customHeight="1" x14ac:dyDescent="0.25">
      <c r="A399" s="11"/>
      <c r="B399" s="11"/>
      <c r="C399" s="58" t="s">
        <v>879</v>
      </c>
      <c r="D399" s="58" t="s">
        <v>909</v>
      </c>
      <c r="E399" s="58" t="s">
        <v>910</v>
      </c>
      <c r="F399" s="58" t="s">
        <v>69</v>
      </c>
      <c r="G399" s="58" t="s">
        <v>137</v>
      </c>
      <c r="H399" s="64">
        <v>24792</v>
      </c>
      <c r="I399" s="58">
        <v>12</v>
      </c>
      <c r="J399" s="58" t="s">
        <v>157</v>
      </c>
      <c r="K399" s="65" t="s">
        <v>750</v>
      </c>
      <c r="L399" s="58">
        <v>0</v>
      </c>
      <c r="M399" s="66">
        <v>0</v>
      </c>
      <c r="N399" s="58" t="e">
        <v>#NUM!</v>
      </c>
      <c r="O399" s="58" t="s">
        <v>97</v>
      </c>
      <c r="P399" s="58" t="s">
        <v>97</v>
      </c>
      <c r="Q399" s="59"/>
      <c r="R399" s="58"/>
      <c r="S399" s="63" t="s">
        <v>97</v>
      </c>
      <c r="T399" s="58" t="s">
        <v>97</v>
      </c>
      <c r="U399" s="59"/>
      <c r="V399" s="58"/>
      <c r="W399" s="63" t="s">
        <v>97</v>
      </c>
      <c r="X399" s="58" t="s">
        <v>97</v>
      </c>
      <c r="Y399" s="58"/>
      <c r="Z399" s="58"/>
      <c r="AA399" s="58" t="s">
        <v>97</v>
      </c>
      <c r="AB399" s="58" t="s">
        <v>97</v>
      </c>
      <c r="AC399" s="58"/>
      <c r="AD399" s="58"/>
      <c r="AE399" s="62" t="s">
        <v>97</v>
      </c>
      <c r="AF399" s="58" t="s">
        <v>97</v>
      </c>
      <c r="AG399" s="58"/>
      <c r="AH399" s="58"/>
      <c r="AI399" s="63" t="s">
        <v>97</v>
      </c>
      <c r="AJ399" s="58" t="s">
        <v>97</v>
      </c>
      <c r="AK399" s="59"/>
      <c r="AL399" s="60"/>
      <c r="AM399" s="63" t="s">
        <v>97</v>
      </c>
      <c r="AN399" s="58" t="s">
        <v>97</v>
      </c>
      <c r="AO399" s="58"/>
      <c r="AP399" s="58"/>
      <c r="AQ399" s="58" t="b">
        <v>0</v>
      </c>
      <c r="AR399" s="58">
        <v>-24</v>
      </c>
      <c r="AS399" s="58"/>
      <c r="AT399" s="58"/>
      <c r="AU399" s="58" t="b">
        <v>0</v>
      </c>
      <c r="AV399" s="58">
        <v>-24</v>
      </c>
      <c r="AW399" s="58"/>
      <c r="AX399" s="58"/>
      <c r="AY399" s="58" t="b">
        <v>0</v>
      </c>
      <c r="AZ399" s="58">
        <v>-24</v>
      </c>
      <c r="BA399" s="58"/>
      <c r="BB399" s="58"/>
      <c r="BC399" s="65" t="s">
        <v>74</v>
      </c>
      <c r="BD399" s="58">
        <v>0</v>
      </c>
      <c r="BE399" s="66">
        <v>0</v>
      </c>
      <c r="BF399" s="59">
        <v>0</v>
      </c>
      <c r="BG399" s="71"/>
      <c r="BH399" s="70" t="s">
        <v>750</v>
      </c>
      <c r="BI399" s="70" t="s">
        <v>69</v>
      </c>
      <c r="BJ399" s="70">
        <v>3</v>
      </c>
      <c r="BK399" s="70">
        <v>0</v>
      </c>
      <c r="BL399">
        <f t="shared" si="6"/>
        <v>1651.998</v>
      </c>
    </row>
    <row r="400" spans="1:64" ht="13.8" hidden="1" customHeight="1" x14ac:dyDescent="0.25">
      <c r="A400" s="11"/>
      <c r="B400" s="11"/>
      <c r="C400" s="58" t="s">
        <v>885</v>
      </c>
      <c r="D400" s="58" t="s">
        <v>918</v>
      </c>
      <c r="E400" s="58" t="s">
        <v>919</v>
      </c>
      <c r="F400" s="58" t="s">
        <v>69</v>
      </c>
      <c r="G400" s="58" t="s">
        <v>110</v>
      </c>
      <c r="H400" s="64">
        <v>39190</v>
      </c>
      <c r="I400" s="58">
        <v>12</v>
      </c>
      <c r="J400" s="58" t="s">
        <v>157</v>
      </c>
      <c r="K400" s="65" t="s">
        <v>750</v>
      </c>
      <c r="L400" s="58">
        <v>0</v>
      </c>
      <c r="M400" s="66">
        <v>0</v>
      </c>
      <c r="N400" s="58" t="e">
        <v>#NUM!</v>
      </c>
      <c r="O400" s="58" t="s">
        <v>97</v>
      </c>
      <c r="P400" s="58" t="s">
        <v>97</v>
      </c>
      <c r="Q400" s="59"/>
      <c r="R400" s="58"/>
      <c r="S400" s="63" t="s">
        <v>97</v>
      </c>
      <c r="T400" s="58" t="s">
        <v>97</v>
      </c>
      <c r="U400" s="59"/>
      <c r="V400" s="58"/>
      <c r="W400" s="63" t="s">
        <v>97</v>
      </c>
      <c r="X400" s="58" t="s">
        <v>97</v>
      </c>
      <c r="Y400" s="58"/>
      <c r="Z400" s="58"/>
      <c r="AA400" s="58" t="s">
        <v>97</v>
      </c>
      <c r="AB400" s="58" t="s">
        <v>97</v>
      </c>
      <c r="AC400" s="58"/>
      <c r="AD400" s="58"/>
      <c r="AE400" s="62" t="s">
        <v>97</v>
      </c>
      <c r="AF400" s="58" t="s">
        <v>97</v>
      </c>
      <c r="AG400" s="58"/>
      <c r="AH400" s="58"/>
      <c r="AI400" s="63" t="s">
        <v>97</v>
      </c>
      <c r="AJ400" s="58" t="s">
        <v>97</v>
      </c>
      <c r="AK400" s="58"/>
      <c r="AL400" s="58"/>
      <c r="AM400" s="63" t="s">
        <v>97</v>
      </c>
      <c r="AN400" s="58" t="s">
        <v>97</v>
      </c>
      <c r="AO400" s="58"/>
      <c r="AP400" s="58"/>
      <c r="AQ400" s="58" t="b">
        <v>0</v>
      </c>
      <c r="AR400" s="58">
        <v>-24</v>
      </c>
      <c r="AS400" s="58"/>
      <c r="AT400" s="58"/>
      <c r="AU400" s="58" t="b">
        <v>0</v>
      </c>
      <c r="AV400" s="58">
        <v>-24</v>
      </c>
      <c r="AW400" s="58"/>
      <c r="AX400" s="58"/>
      <c r="AY400" s="58" t="b">
        <v>0</v>
      </c>
      <c r="AZ400" s="58">
        <v>-24</v>
      </c>
      <c r="BA400" s="58"/>
      <c r="BB400" s="58"/>
      <c r="BC400" s="65" t="s">
        <v>74</v>
      </c>
      <c r="BD400" s="58">
        <v>0</v>
      </c>
      <c r="BE400" s="66">
        <v>0</v>
      </c>
      <c r="BF400" s="59">
        <v>0</v>
      </c>
      <c r="BG400" s="71"/>
      <c r="BH400" s="70" t="s">
        <v>750</v>
      </c>
      <c r="BI400" s="70" t="s">
        <v>69</v>
      </c>
      <c r="BJ400" s="70">
        <v>4</v>
      </c>
      <c r="BK400" s="70">
        <v>0</v>
      </c>
      <c r="BL400">
        <f t="shared" si="6"/>
        <v>1651.998</v>
      </c>
    </row>
    <row r="401" spans="1:64" ht="13.8" hidden="1" customHeight="1" x14ac:dyDescent="0.25">
      <c r="A401" s="11"/>
      <c r="B401" s="11"/>
      <c r="C401" s="58" t="s">
        <v>510</v>
      </c>
      <c r="D401" s="58" t="s">
        <v>1003</v>
      </c>
      <c r="E401" s="58" t="s">
        <v>636</v>
      </c>
      <c r="F401" s="58" t="s">
        <v>145</v>
      </c>
      <c r="G401" s="58" t="s">
        <v>110</v>
      </c>
      <c r="H401" s="64">
        <v>20541</v>
      </c>
      <c r="I401" s="58">
        <v>1</v>
      </c>
      <c r="J401" s="58" t="s">
        <v>183</v>
      </c>
      <c r="K401" s="65" t="s">
        <v>750</v>
      </c>
      <c r="L401" s="58">
        <v>0</v>
      </c>
      <c r="M401" s="66">
        <v>0</v>
      </c>
      <c r="N401" s="58" t="e">
        <v>#NUM!</v>
      </c>
      <c r="O401" s="58" t="s">
        <v>97</v>
      </c>
      <c r="P401" s="58" t="s">
        <v>97</v>
      </c>
      <c r="Q401" s="59"/>
      <c r="R401" s="58"/>
      <c r="S401" s="63" t="s">
        <v>97</v>
      </c>
      <c r="T401" s="58" t="s">
        <v>97</v>
      </c>
      <c r="U401" s="59"/>
      <c r="V401" s="58"/>
      <c r="W401" s="63" t="s">
        <v>97</v>
      </c>
      <c r="X401" s="58" t="s">
        <v>97</v>
      </c>
      <c r="Y401" s="58"/>
      <c r="Z401" s="58"/>
      <c r="AA401" s="58" t="s">
        <v>97</v>
      </c>
      <c r="AB401" s="58" t="s">
        <v>97</v>
      </c>
      <c r="AC401" s="58"/>
      <c r="AD401" s="58"/>
      <c r="AE401" s="62" t="s">
        <v>97</v>
      </c>
      <c r="AF401" s="58" t="s">
        <v>97</v>
      </c>
      <c r="AG401" s="58"/>
      <c r="AH401" s="58"/>
      <c r="AI401" s="63" t="s">
        <v>97</v>
      </c>
      <c r="AJ401" s="58" t="s">
        <v>97</v>
      </c>
      <c r="AK401" s="58"/>
      <c r="AL401" s="58"/>
      <c r="AM401" s="63" t="s">
        <v>97</v>
      </c>
      <c r="AN401" s="58" t="s">
        <v>97</v>
      </c>
      <c r="AO401" s="58"/>
      <c r="AP401" s="58"/>
      <c r="AQ401" s="58" t="b">
        <v>0</v>
      </c>
      <c r="AR401" s="58">
        <v>-2</v>
      </c>
      <c r="AS401" s="58"/>
      <c r="AT401" s="58"/>
      <c r="AU401" s="58" t="b">
        <v>0</v>
      </c>
      <c r="AV401" s="58">
        <v>-2</v>
      </c>
      <c r="AW401" s="58"/>
      <c r="AX401" s="58"/>
      <c r="AY401" s="58" t="b">
        <v>0</v>
      </c>
      <c r="AZ401" s="58">
        <v>-2</v>
      </c>
      <c r="BA401" s="58"/>
      <c r="BB401" s="58"/>
      <c r="BC401" s="65" t="s">
        <v>74</v>
      </c>
      <c r="BD401" s="58">
        <v>0</v>
      </c>
      <c r="BE401" s="66">
        <v>0</v>
      </c>
      <c r="BF401" s="59">
        <v>0</v>
      </c>
      <c r="BG401" s="71"/>
      <c r="BH401" s="70" t="s">
        <v>750</v>
      </c>
      <c r="BI401" s="70" t="s">
        <v>145</v>
      </c>
      <c r="BJ401" s="70">
        <v>1</v>
      </c>
      <c r="BK401" s="70">
        <v>0</v>
      </c>
      <c r="BL401" s="90"/>
    </row>
    <row r="402" spans="1:64" ht="10.8" hidden="1" customHeight="1" x14ac:dyDescent="0.25">
      <c r="A402" s="11"/>
      <c r="B402" s="11"/>
      <c r="C402" s="58" t="s">
        <v>948</v>
      </c>
      <c r="D402" s="58" t="s">
        <v>192</v>
      </c>
      <c r="E402" s="58" t="s">
        <v>656</v>
      </c>
      <c r="F402" s="58" t="s">
        <v>145</v>
      </c>
      <c r="G402" s="58" t="s">
        <v>110</v>
      </c>
      <c r="H402" s="64">
        <v>23088</v>
      </c>
      <c r="I402" s="58">
        <v>1</v>
      </c>
      <c r="J402" s="58" t="s">
        <v>183</v>
      </c>
      <c r="K402" s="65" t="s">
        <v>750</v>
      </c>
      <c r="L402" s="58">
        <v>0</v>
      </c>
      <c r="M402" s="66">
        <v>0</v>
      </c>
      <c r="N402" s="58" t="e">
        <v>#NUM!</v>
      </c>
      <c r="O402" s="58" t="s">
        <v>97</v>
      </c>
      <c r="P402" s="58" t="s">
        <v>97</v>
      </c>
      <c r="Q402" s="59"/>
      <c r="R402" s="58"/>
      <c r="S402" s="63" t="s">
        <v>97</v>
      </c>
      <c r="T402" s="58" t="s">
        <v>97</v>
      </c>
      <c r="U402" s="59"/>
      <c r="V402" s="58"/>
      <c r="W402" s="63" t="s">
        <v>97</v>
      </c>
      <c r="X402" s="58" t="s">
        <v>97</v>
      </c>
      <c r="Y402" s="58"/>
      <c r="Z402" s="58"/>
      <c r="AA402" s="58" t="s">
        <v>97</v>
      </c>
      <c r="AB402" s="58" t="s">
        <v>97</v>
      </c>
      <c r="AC402" s="58"/>
      <c r="AD402" s="58"/>
      <c r="AE402" s="62" t="s">
        <v>97</v>
      </c>
      <c r="AF402" s="58" t="s">
        <v>97</v>
      </c>
      <c r="AG402" s="58"/>
      <c r="AH402" s="58"/>
      <c r="AI402" s="63" t="s">
        <v>97</v>
      </c>
      <c r="AJ402" s="58" t="s">
        <v>97</v>
      </c>
      <c r="AK402" s="58"/>
      <c r="AL402" s="58"/>
      <c r="AM402" s="63" t="s">
        <v>97</v>
      </c>
      <c r="AN402" s="58" t="s">
        <v>97</v>
      </c>
      <c r="AO402" s="59"/>
      <c r="AP402" s="60"/>
      <c r="AQ402" s="58" t="b">
        <v>0</v>
      </c>
      <c r="AR402" s="58">
        <v>-2</v>
      </c>
      <c r="AS402" s="58"/>
      <c r="AT402" s="58"/>
      <c r="AU402" s="58" t="b">
        <v>0</v>
      </c>
      <c r="AV402" s="58">
        <v>-2</v>
      </c>
      <c r="AW402" s="58"/>
      <c r="AX402" s="58"/>
      <c r="AY402" s="58" t="b">
        <v>0</v>
      </c>
      <c r="AZ402" s="58">
        <v>-2</v>
      </c>
      <c r="BA402" s="58"/>
      <c r="BB402" s="58"/>
      <c r="BC402" s="65" t="s">
        <v>74</v>
      </c>
      <c r="BD402" s="58">
        <v>0</v>
      </c>
      <c r="BE402" s="66">
        <v>0</v>
      </c>
      <c r="BF402" s="59">
        <v>0</v>
      </c>
      <c r="BG402" s="71"/>
      <c r="BH402" s="70" t="s">
        <v>750</v>
      </c>
      <c r="BI402" s="70" t="s">
        <v>145</v>
      </c>
      <c r="BJ402" s="70">
        <v>2</v>
      </c>
      <c r="BK402" s="70">
        <v>0</v>
      </c>
      <c r="BL402" s="90"/>
    </row>
    <row r="403" spans="1:64" ht="12" hidden="1" customHeight="1" x14ac:dyDescent="0.25">
      <c r="A403" s="11"/>
      <c r="B403" s="11"/>
      <c r="C403" s="58" t="s">
        <v>141</v>
      </c>
      <c r="D403" s="58" t="s">
        <v>1011</v>
      </c>
      <c r="E403" s="58" t="s">
        <v>634</v>
      </c>
      <c r="F403" s="58" t="s">
        <v>145</v>
      </c>
      <c r="G403" s="58" t="s">
        <v>137</v>
      </c>
      <c r="H403" s="64">
        <v>31875</v>
      </c>
      <c r="I403" s="58">
        <v>2</v>
      </c>
      <c r="J403" s="58" t="s">
        <v>183</v>
      </c>
      <c r="K403" s="65" t="s">
        <v>750</v>
      </c>
      <c r="L403" s="58">
        <v>0</v>
      </c>
      <c r="M403" s="66">
        <v>0</v>
      </c>
      <c r="N403" s="58" t="e">
        <v>#NUM!</v>
      </c>
      <c r="O403" s="58" t="s">
        <v>97</v>
      </c>
      <c r="P403" s="58" t="s">
        <v>97</v>
      </c>
      <c r="Q403" s="59"/>
      <c r="R403" s="58"/>
      <c r="S403" s="63" t="s">
        <v>97</v>
      </c>
      <c r="T403" s="58" t="s">
        <v>97</v>
      </c>
      <c r="U403" s="59"/>
      <c r="V403" s="60"/>
      <c r="W403" s="63" t="s">
        <v>97</v>
      </c>
      <c r="X403" s="58" t="s">
        <v>97</v>
      </c>
      <c r="Y403" s="58"/>
      <c r="Z403" s="58"/>
      <c r="AA403" s="58" t="s">
        <v>97</v>
      </c>
      <c r="AB403" s="58" t="s">
        <v>97</v>
      </c>
      <c r="AC403" s="58"/>
      <c r="AD403" s="58"/>
      <c r="AE403" s="62" t="s">
        <v>97</v>
      </c>
      <c r="AF403" s="58" t="s">
        <v>97</v>
      </c>
      <c r="AG403" s="58"/>
      <c r="AH403" s="58"/>
      <c r="AI403" s="63" t="s">
        <v>97</v>
      </c>
      <c r="AJ403" s="58" t="s">
        <v>97</v>
      </c>
      <c r="AK403" s="58"/>
      <c r="AL403" s="58"/>
      <c r="AM403" s="63" t="s">
        <v>97</v>
      </c>
      <c r="AN403" s="58" t="s">
        <v>97</v>
      </c>
      <c r="AO403" s="58"/>
      <c r="AP403" s="58"/>
      <c r="AQ403" s="58" t="b">
        <v>0</v>
      </c>
      <c r="AR403" s="58">
        <v>-4</v>
      </c>
      <c r="AS403" s="58"/>
      <c r="AT403" s="58"/>
      <c r="AU403" s="58" t="b">
        <v>0</v>
      </c>
      <c r="AV403" s="58">
        <v>-4</v>
      </c>
      <c r="AW403" s="59"/>
      <c r="AX403" s="60"/>
      <c r="AY403" s="58" t="b">
        <v>0</v>
      </c>
      <c r="AZ403" s="58">
        <v>-4</v>
      </c>
      <c r="BA403" s="58"/>
      <c r="BB403" s="58"/>
      <c r="BC403" s="65" t="s">
        <v>74</v>
      </c>
      <c r="BD403" s="58">
        <v>0</v>
      </c>
      <c r="BE403" s="66">
        <v>0</v>
      </c>
      <c r="BF403" s="59">
        <v>0</v>
      </c>
      <c r="BG403" s="71"/>
      <c r="BH403" s="70" t="s">
        <v>750</v>
      </c>
      <c r="BI403" s="70" t="s">
        <v>145</v>
      </c>
      <c r="BJ403" s="70">
        <v>3</v>
      </c>
      <c r="BK403" s="70">
        <v>0</v>
      </c>
      <c r="BL403" s="90"/>
    </row>
    <row r="404" spans="1:64" ht="12" hidden="1" customHeight="1" x14ac:dyDescent="0.25">
      <c r="A404" s="11"/>
      <c r="B404" s="11"/>
      <c r="C404" s="58" t="s">
        <v>806</v>
      </c>
      <c r="D404" s="58" t="s">
        <v>922</v>
      </c>
      <c r="E404" s="58" t="s">
        <v>1032</v>
      </c>
      <c r="F404" s="58" t="s">
        <v>145</v>
      </c>
      <c r="G404" s="58" t="s">
        <v>168</v>
      </c>
      <c r="H404" s="64">
        <v>21754</v>
      </c>
      <c r="I404" s="58">
        <v>5</v>
      </c>
      <c r="J404" s="58" t="s">
        <v>121</v>
      </c>
      <c r="K404" s="65" t="s">
        <v>750</v>
      </c>
      <c r="L404" s="58">
        <v>0</v>
      </c>
      <c r="M404" s="66">
        <v>0</v>
      </c>
      <c r="N404" s="58" t="e">
        <v>#NUM!</v>
      </c>
      <c r="O404" s="58" t="s">
        <v>97</v>
      </c>
      <c r="P404" s="58" t="s">
        <v>97</v>
      </c>
      <c r="Q404" s="59"/>
      <c r="R404" s="58"/>
      <c r="S404" s="63" t="s">
        <v>97</v>
      </c>
      <c r="T404" s="58" t="s">
        <v>97</v>
      </c>
      <c r="U404" s="59"/>
      <c r="V404" s="58"/>
      <c r="W404" s="63" t="s">
        <v>97</v>
      </c>
      <c r="X404" s="58" t="s">
        <v>97</v>
      </c>
      <c r="Y404" s="58"/>
      <c r="Z404" s="58"/>
      <c r="AA404" s="58" t="s">
        <v>97</v>
      </c>
      <c r="AB404" s="58" t="s">
        <v>97</v>
      </c>
      <c r="AC404" s="58"/>
      <c r="AD404" s="58"/>
      <c r="AE404" s="62" t="s">
        <v>97</v>
      </c>
      <c r="AF404" s="58" t="s">
        <v>97</v>
      </c>
      <c r="AG404" s="58"/>
      <c r="AH404" s="58"/>
      <c r="AI404" s="63" t="s">
        <v>97</v>
      </c>
      <c r="AJ404" s="58" t="s">
        <v>97</v>
      </c>
      <c r="AK404" s="58"/>
      <c r="AL404" s="58"/>
      <c r="AM404" s="63" t="s">
        <v>97</v>
      </c>
      <c r="AN404" s="58" t="s">
        <v>97</v>
      </c>
      <c r="AO404" s="58"/>
      <c r="AP404" s="58"/>
      <c r="AQ404" s="58" t="b">
        <v>0</v>
      </c>
      <c r="AR404" s="58">
        <v>-10</v>
      </c>
      <c r="AS404" s="58"/>
      <c r="AT404" s="58"/>
      <c r="AU404" s="58" t="b">
        <v>0</v>
      </c>
      <c r="AV404" s="58">
        <v>-10</v>
      </c>
      <c r="AW404" s="58"/>
      <c r="AX404" s="58"/>
      <c r="AY404" s="58" t="b">
        <v>0</v>
      </c>
      <c r="AZ404" s="58">
        <v>-10</v>
      </c>
      <c r="BA404" s="58"/>
      <c r="BB404" s="58"/>
      <c r="BC404" s="65" t="s">
        <v>74</v>
      </c>
      <c r="BD404" s="58">
        <v>0</v>
      </c>
      <c r="BE404" s="66">
        <v>0</v>
      </c>
      <c r="BF404" s="59">
        <v>0</v>
      </c>
      <c r="BG404" s="71"/>
      <c r="BH404" s="70" t="s">
        <v>750</v>
      </c>
      <c r="BI404" s="70" t="s">
        <v>145</v>
      </c>
      <c r="BJ404" s="70">
        <v>4</v>
      </c>
      <c r="BK404" s="70">
        <v>0</v>
      </c>
      <c r="BL404" s="90"/>
    </row>
    <row r="405" spans="1:64" ht="12" hidden="1" customHeight="1" x14ac:dyDescent="0.25">
      <c r="A405" s="11"/>
      <c r="B405" s="11"/>
      <c r="C405" s="58" t="s">
        <v>515</v>
      </c>
      <c r="D405" s="58" t="s">
        <v>225</v>
      </c>
      <c r="E405" s="58" t="s">
        <v>1052</v>
      </c>
      <c r="F405" s="58" t="s">
        <v>145</v>
      </c>
      <c r="G405" s="58" t="s">
        <v>110</v>
      </c>
      <c r="H405" s="64">
        <v>28290</v>
      </c>
      <c r="I405" s="58">
        <v>8</v>
      </c>
      <c r="J405" s="58" t="s">
        <v>71</v>
      </c>
      <c r="K405" s="65" t="s">
        <v>750</v>
      </c>
      <c r="L405" s="58">
        <v>0</v>
      </c>
      <c r="M405" s="66">
        <v>0</v>
      </c>
      <c r="N405" s="58" t="e">
        <v>#NUM!</v>
      </c>
      <c r="O405" s="58" t="s">
        <v>97</v>
      </c>
      <c r="P405" s="58" t="s">
        <v>97</v>
      </c>
      <c r="Q405" s="59"/>
      <c r="R405" s="58"/>
      <c r="S405" s="63" t="s">
        <v>97</v>
      </c>
      <c r="T405" s="58" t="s">
        <v>97</v>
      </c>
      <c r="U405" s="59"/>
      <c r="V405" s="58"/>
      <c r="W405" s="63" t="s">
        <v>97</v>
      </c>
      <c r="X405" s="58" t="s">
        <v>97</v>
      </c>
      <c r="Y405" s="58"/>
      <c r="Z405" s="58"/>
      <c r="AA405" s="58" t="s">
        <v>97</v>
      </c>
      <c r="AB405" s="58" t="s">
        <v>97</v>
      </c>
      <c r="AC405" s="58"/>
      <c r="AD405" s="58"/>
      <c r="AE405" s="62" t="s">
        <v>97</v>
      </c>
      <c r="AF405" s="58" t="s">
        <v>97</v>
      </c>
      <c r="AG405" s="58"/>
      <c r="AH405" s="58"/>
      <c r="AI405" s="63" t="s">
        <v>97</v>
      </c>
      <c r="AJ405" s="58" t="s">
        <v>97</v>
      </c>
      <c r="AK405" s="58"/>
      <c r="AL405" s="58"/>
      <c r="AM405" s="63" t="s">
        <v>97</v>
      </c>
      <c r="AN405" s="58" t="s">
        <v>97</v>
      </c>
      <c r="AO405" s="58"/>
      <c r="AP405" s="58"/>
      <c r="AQ405" s="58" t="b">
        <v>0</v>
      </c>
      <c r="AR405" s="58">
        <v>-16</v>
      </c>
      <c r="AS405" s="58"/>
      <c r="AT405" s="58"/>
      <c r="AU405" s="58" t="b">
        <v>0</v>
      </c>
      <c r="AV405" s="58">
        <v>-16</v>
      </c>
      <c r="AW405" s="58"/>
      <c r="AX405" s="58"/>
      <c r="AY405" s="58" t="b">
        <v>0</v>
      </c>
      <c r="AZ405" s="58">
        <v>-16</v>
      </c>
      <c r="BA405" s="58"/>
      <c r="BB405" s="58"/>
      <c r="BC405" s="65" t="s">
        <v>74</v>
      </c>
      <c r="BD405" s="58">
        <v>0</v>
      </c>
      <c r="BE405" s="66">
        <v>0</v>
      </c>
      <c r="BF405" s="59">
        <v>0</v>
      </c>
      <c r="BG405" s="71"/>
      <c r="BH405" s="70" t="s">
        <v>750</v>
      </c>
      <c r="BI405" s="70" t="s">
        <v>145</v>
      </c>
      <c r="BJ405" s="70">
        <v>5</v>
      </c>
      <c r="BK405" s="70">
        <v>0</v>
      </c>
      <c r="BL405" s="90"/>
    </row>
    <row r="406" spans="1:64" ht="12" hidden="1" customHeight="1" x14ac:dyDescent="0.25">
      <c r="A406" s="11"/>
      <c r="B406" s="11"/>
      <c r="C406" s="58"/>
      <c r="D406" s="58"/>
      <c r="E406" s="58"/>
      <c r="F406" s="58"/>
      <c r="G406" s="58"/>
      <c r="H406" s="64"/>
      <c r="I406" s="58"/>
      <c r="J406" s="58"/>
      <c r="K406" s="65"/>
      <c r="L406" s="58"/>
      <c r="M406" s="66"/>
      <c r="N406" s="58"/>
      <c r="O406" s="58"/>
      <c r="P406" s="58"/>
      <c r="Q406" s="59"/>
      <c r="R406" s="60"/>
      <c r="S406" s="63"/>
      <c r="T406" s="58"/>
      <c r="U406" s="59"/>
      <c r="V406" s="58"/>
      <c r="W406" s="63"/>
      <c r="X406" s="58"/>
      <c r="Y406" s="58"/>
      <c r="Z406" s="58"/>
      <c r="AA406" s="58"/>
      <c r="AB406" s="58"/>
      <c r="AC406" s="58"/>
      <c r="AD406" s="58"/>
      <c r="AE406" s="62"/>
      <c r="AF406" s="58"/>
      <c r="AG406" s="58"/>
      <c r="AH406" s="58"/>
      <c r="AI406" s="63"/>
      <c r="AJ406" s="58"/>
      <c r="AK406" s="58"/>
      <c r="AL406" s="58"/>
      <c r="AM406" s="63"/>
      <c r="AN406" s="58"/>
      <c r="AO406" s="58"/>
      <c r="AP406" s="58"/>
      <c r="AQ406" s="58"/>
      <c r="AR406" s="58"/>
      <c r="AS406" s="59"/>
      <c r="AT406" s="60"/>
      <c r="AU406" s="58"/>
      <c r="AV406" s="58"/>
      <c r="AW406" s="58"/>
      <c r="AX406" s="58"/>
      <c r="AY406" s="58"/>
      <c r="AZ406" s="58"/>
      <c r="BA406" s="58"/>
      <c r="BB406" s="58"/>
      <c r="BC406" s="65"/>
      <c r="BD406" s="58"/>
      <c r="BE406" s="66"/>
      <c r="BF406" s="59"/>
      <c r="BG406" s="71"/>
      <c r="BH406" s="86">
        <v>0</v>
      </c>
      <c r="BI406" s="87">
        <v>0</v>
      </c>
      <c r="BJ406" s="88">
        <v>1</v>
      </c>
      <c r="BK406" s="89">
        <v>0</v>
      </c>
      <c r="BL406" s="90">
        <f t="shared" ref="BL406:BL469" si="7">BL405+BK406</f>
        <v>0</v>
      </c>
    </row>
    <row r="407" spans="1:64" ht="12" hidden="1" customHeight="1" x14ac:dyDescent="0.25">
      <c r="A407" s="11"/>
      <c r="B407" s="11"/>
      <c r="C407" s="58"/>
      <c r="D407" s="58"/>
      <c r="E407" s="58"/>
      <c r="F407" s="58"/>
      <c r="G407" s="58"/>
      <c r="H407" s="64"/>
      <c r="I407" s="58"/>
      <c r="J407" s="58"/>
      <c r="K407" s="65"/>
      <c r="L407" s="58"/>
      <c r="M407" s="66"/>
      <c r="N407" s="58"/>
      <c r="O407" s="58"/>
      <c r="P407" s="58"/>
      <c r="Q407" s="59"/>
      <c r="R407" s="58"/>
      <c r="S407" s="63"/>
      <c r="T407" s="58"/>
      <c r="U407" s="59"/>
      <c r="V407" s="58"/>
      <c r="W407" s="63"/>
      <c r="X407" s="58"/>
      <c r="Y407" s="58"/>
      <c r="Z407" s="58"/>
      <c r="AA407" s="58"/>
      <c r="AB407" s="58"/>
      <c r="AC407" s="58"/>
      <c r="AD407" s="58"/>
      <c r="AE407" s="62"/>
      <c r="AF407" s="58"/>
      <c r="AG407" s="59"/>
      <c r="AH407" s="60"/>
      <c r="AI407" s="63"/>
      <c r="AJ407" s="58"/>
      <c r="AK407" s="58"/>
      <c r="AL407" s="58"/>
      <c r="AM407" s="63"/>
      <c r="AN407" s="58"/>
      <c r="AO407" s="58"/>
      <c r="AP407" s="58"/>
      <c r="AQ407" s="58"/>
      <c r="AR407" s="58"/>
      <c r="AS407" s="58"/>
      <c r="AT407" s="58"/>
      <c r="AU407" s="58"/>
      <c r="AV407" s="58"/>
      <c r="AW407" s="59"/>
      <c r="AX407" s="60"/>
      <c r="AY407" s="58"/>
      <c r="AZ407" s="58"/>
      <c r="BA407" s="58"/>
      <c r="BB407" s="58"/>
      <c r="BC407" s="65"/>
      <c r="BD407" s="58"/>
      <c r="BE407" s="66"/>
      <c r="BF407" s="59"/>
      <c r="BG407" s="71"/>
      <c r="BH407" s="86">
        <v>0</v>
      </c>
      <c r="BI407" s="87">
        <v>0</v>
      </c>
      <c r="BJ407" s="88">
        <v>2</v>
      </c>
      <c r="BK407" s="89">
        <v>0</v>
      </c>
      <c r="BL407" s="90">
        <f t="shared" si="7"/>
        <v>0</v>
      </c>
    </row>
    <row r="408" spans="1:64" ht="12" hidden="1" customHeight="1" x14ac:dyDescent="0.25">
      <c r="A408" s="11"/>
      <c r="B408" s="11"/>
      <c r="C408" s="58"/>
      <c r="D408" s="58"/>
      <c r="E408" s="58"/>
      <c r="F408" s="58"/>
      <c r="G408" s="58"/>
      <c r="H408" s="64"/>
      <c r="I408" s="58"/>
      <c r="J408" s="58"/>
      <c r="K408" s="65"/>
      <c r="L408" s="58"/>
      <c r="M408" s="66"/>
      <c r="N408" s="58"/>
      <c r="O408" s="58"/>
      <c r="P408" s="58"/>
      <c r="Q408" s="59"/>
      <c r="R408" s="58"/>
      <c r="S408" s="63"/>
      <c r="T408" s="58"/>
      <c r="U408" s="59"/>
      <c r="V408" s="58"/>
      <c r="W408" s="63"/>
      <c r="X408" s="58"/>
      <c r="Y408" s="58"/>
      <c r="Z408" s="58"/>
      <c r="AA408" s="58"/>
      <c r="AB408" s="58"/>
      <c r="AC408" s="58"/>
      <c r="AD408" s="58"/>
      <c r="AE408" s="62"/>
      <c r="AF408" s="58"/>
      <c r="AG408" s="58"/>
      <c r="AH408" s="58"/>
      <c r="AI408" s="63"/>
      <c r="AJ408" s="58"/>
      <c r="AK408" s="58"/>
      <c r="AL408" s="58"/>
      <c r="AM408" s="63"/>
      <c r="AN408" s="58"/>
      <c r="AO408" s="58"/>
      <c r="AP408" s="58"/>
      <c r="AQ408" s="58"/>
      <c r="AR408" s="58"/>
      <c r="AS408" s="58"/>
      <c r="AT408" s="58"/>
      <c r="AU408" s="58"/>
      <c r="AV408" s="58"/>
      <c r="AW408" s="58"/>
      <c r="AX408" s="58"/>
      <c r="AY408" s="58"/>
      <c r="AZ408" s="58"/>
      <c r="BA408" s="58"/>
      <c r="BB408" s="58"/>
      <c r="BC408" s="65"/>
      <c r="BD408" s="58"/>
      <c r="BE408" s="66"/>
      <c r="BF408" s="59"/>
      <c r="BG408" s="71"/>
      <c r="BH408" s="86">
        <v>0</v>
      </c>
      <c r="BI408" s="87">
        <v>0</v>
      </c>
      <c r="BJ408" s="88">
        <v>3</v>
      </c>
      <c r="BK408" s="89">
        <v>0</v>
      </c>
      <c r="BL408" s="90">
        <f t="shared" si="7"/>
        <v>0</v>
      </c>
    </row>
    <row r="409" spans="1:64" ht="3" hidden="1" customHeight="1" x14ac:dyDescent="0.25">
      <c r="A409" s="11"/>
      <c r="B409" s="11"/>
      <c r="C409" s="58"/>
      <c r="D409" s="58"/>
      <c r="E409" s="58"/>
      <c r="F409" s="58"/>
      <c r="G409" s="58"/>
      <c r="H409" s="64"/>
      <c r="I409" s="58"/>
      <c r="J409" s="58"/>
      <c r="K409" s="65"/>
      <c r="L409" s="58"/>
      <c r="M409" s="66"/>
      <c r="N409" s="58"/>
      <c r="O409" s="58"/>
      <c r="P409" s="58"/>
      <c r="Q409" s="59"/>
      <c r="R409" s="58"/>
      <c r="S409" s="63"/>
      <c r="T409" s="58"/>
      <c r="U409" s="59"/>
      <c r="V409" s="58"/>
      <c r="W409" s="63"/>
      <c r="X409" s="58"/>
      <c r="Y409" s="59"/>
      <c r="Z409" s="60"/>
      <c r="AA409" s="58"/>
      <c r="AB409" s="58"/>
      <c r="AC409" s="58"/>
      <c r="AD409" s="58"/>
      <c r="AE409" s="62"/>
      <c r="AF409" s="58"/>
      <c r="AG409" s="58"/>
      <c r="AH409" s="58"/>
      <c r="AI409" s="63"/>
      <c r="AJ409" s="58"/>
      <c r="AK409" s="58"/>
      <c r="AL409" s="58"/>
      <c r="AM409" s="63"/>
      <c r="AN409" s="58"/>
      <c r="AO409" s="58"/>
      <c r="AP409" s="58"/>
      <c r="AQ409" s="58"/>
      <c r="AR409" s="58"/>
      <c r="AS409" s="58"/>
      <c r="AT409" s="58"/>
      <c r="AU409" s="58"/>
      <c r="AV409" s="58"/>
      <c r="AW409" s="58"/>
      <c r="AX409" s="58"/>
      <c r="AY409" s="58"/>
      <c r="AZ409" s="58"/>
      <c r="BA409" s="58"/>
      <c r="BB409" s="58"/>
      <c r="BC409" s="65"/>
      <c r="BD409" s="58"/>
      <c r="BE409" s="66"/>
      <c r="BF409" s="59"/>
      <c r="BG409" s="71"/>
      <c r="BH409" s="86">
        <v>0</v>
      </c>
      <c r="BI409" s="87">
        <v>0</v>
      </c>
      <c r="BJ409" s="88">
        <v>4</v>
      </c>
      <c r="BK409" s="89">
        <v>0</v>
      </c>
      <c r="BL409" s="90">
        <f t="shared" si="7"/>
        <v>0</v>
      </c>
    </row>
    <row r="410" spans="1:64" ht="3" hidden="1" customHeight="1" x14ac:dyDescent="0.25">
      <c r="A410" s="11"/>
      <c r="B410" s="11"/>
      <c r="C410" s="58"/>
      <c r="D410" s="58"/>
      <c r="E410" s="58"/>
      <c r="F410" s="58"/>
      <c r="G410" s="58"/>
      <c r="H410" s="64"/>
      <c r="I410" s="58"/>
      <c r="J410" s="58"/>
      <c r="K410" s="65"/>
      <c r="L410" s="58"/>
      <c r="M410" s="66"/>
      <c r="N410" s="58"/>
      <c r="O410" s="58"/>
      <c r="P410" s="58"/>
      <c r="Q410" s="59"/>
      <c r="R410" s="58"/>
      <c r="S410" s="63"/>
      <c r="T410" s="58"/>
      <c r="U410" s="59"/>
      <c r="V410" s="58"/>
      <c r="W410" s="63"/>
      <c r="X410" s="58"/>
      <c r="Y410" s="58"/>
      <c r="Z410" s="58"/>
      <c r="AA410" s="58"/>
      <c r="AB410" s="58"/>
      <c r="AC410" s="58"/>
      <c r="AD410" s="58"/>
      <c r="AE410" s="62"/>
      <c r="AF410" s="58"/>
      <c r="AG410" s="59"/>
      <c r="AH410" s="60"/>
      <c r="AI410" s="63"/>
      <c r="AJ410" s="58"/>
      <c r="AK410" s="59"/>
      <c r="AL410" s="60"/>
      <c r="AM410" s="63"/>
      <c r="AN410" s="58"/>
      <c r="AO410" s="58"/>
      <c r="AP410" s="58"/>
      <c r="AQ410" s="58"/>
      <c r="AR410" s="58"/>
      <c r="AS410" s="58"/>
      <c r="AT410" s="58"/>
      <c r="AU410" s="58"/>
      <c r="AV410" s="58"/>
      <c r="AW410" s="58"/>
      <c r="AX410" s="58"/>
      <c r="AY410" s="58"/>
      <c r="AZ410" s="58"/>
      <c r="BA410" s="58"/>
      <c r="BB410" s="58"/>
      <c r="BC410" s="65"/>
      <c r="BD410" s="58"/>
      <c r="BE410" s="66"/>
      <c r="BF410" s="59"/>
      <c r="BG410" s="71"/>
      <c r="BH410" s="86">
        <v>0</v>
      </c>
      <c r="BI410" s="87">
        <v>0</v>
      </c>
      <c r="BJ410" s="88">
        <v>5</v>
      </c>
      <c r="BK410" s="89">
        <v>0</v>
      </c>
      <c r="BL410" s="90">
        <f t="shared" si="7"/>
        <v>0</v>
      </c>
    </row>
    <row r="411" spans="1:64" ht="3" hidden="1" customHeight="1" x14ac:dyDescent="0.25">
      <c r="A411" s="11"/>
      <c r="B411" s="11"/>
      <c r="C411" s="58"/>
      <c r="D411" s="58"/>
      <c r="E411" s="58"/>
      <c r="F411" s="58"/>
      <c r="G411" s="58"/>
      <c r="H411" s="64"/>
      <c r="I411" s="58"/>
      <c r="J411" s="58"/>
      <c r="K411" s="65"/>
      <c r="L411" s="58"/>
      <c r="M411" s="66"/>
      <c r="N411" s="58"/>
      <c r="O411" s="58"/>
      <c r="P411" s="58"/>
      <c r="Q411" s="59"/>
      <c r="R411" s="58"/>
      <c r="S411" s="63"/>
      <c r="T411" s="58"/>
      <c r="U411" s="59"/>
      <c r="V411" s="58"/>
      <c r="W411" s="63"/>
      <c r="X411" s="58"/>
      <c r="Y411" s="58"/>
      <c r="Z411" s="58"/>
      <c r="AA411" s="58"/>
      <c r="AB411" s="58"/>
      <c r="AC411" s="58"/>
      <c r="AD411" s="58"/>
      <c r="AE411" s="62"/>
      <c r="AF411" s="58"/>
      <c r="AG411" s="58"/>
      <c r="AH411" s="58"/>
      <c r="AI411" s="63"/>
      <c r="AJ411" s="58"/>
      <c r="AK411" s="59"/>
      <c r="AL411" s="60"/>
      <c r="AM411" s="63"/>
      <c r="AN411" s="58"/>
      <c r="AO411" s="59"/>
      <c r="AP411" s="60"/>
      <c r="AQ411" s="58"/>
      <c r="AR411" s="58"/>
      <c r="AS411" s="58"/>
      <c r="AT411" s="58"/>
      <c r="AU411" s="58"/>
      <c r="AV411" s="58"/>
      <c r="AW411" s="58"/>
      <c r="AX411" s="58"/>
      <c r="AY411" s="58"/>
      <c r="AZ411" s="58"/>
      <c r="BA411" s="58"/>
      <c r="BB411" s="58"/>
      <c r="BC411" s="65"/>
      <c r="BD411" s="58"/>
      <c r="BE411" s="66"/>
      <c r="BF411" s="59"/>
      <c r="BG411" s="71"/>
      <c r="BH411" s="86">
        <v>0</v>
      </c>
      <c r="BI411" s="87">
        <v>0</v>
      </c>
      <c r="BJ411" s="88">
        <v>6</v>
      </c>
      <c r="BK411" s="89">
        <v>0</v>
      </c>
      <c r="BL411" s="90">
        <f t="shared" si="7"/>
        <v>0</v>
      </c>
    </row>
    <row r="412" spans="1:64" ht="3" hidden="1" customHeight="1" x14ac:dyDescent="0.25">
      <c r="A412" s="11"/>
      <c r="B412" s="11"/>
      <c r="C412" s="58"/>
      <c r="D412" s="58"/>
      <c r="E412" s="58"/>
      <c r="F412" s="58"/>
      <c r="G412" s="58"/>
      <c r="H412" s="64"/>
      <c r="I412" s="58"/>
      <c r="J412" s="58"/>
      <c r="K412" s="65"/>
      <c r="L412" s="58"/>
      <c r="M412" s="66"/>
      <c r="N412" s="58"/>
      <c r="O412" s="58"/>
      <c r="P412" s="58"/>
      <c r="Q412" s="59"/>
      <c r="R412" s="58"/>
      <c r="S412" s="63"/>
      <c r="T412" s="58"/>
      <c r="U412" s="59"/>
      <c r="V412" s="58"/>
      <c r="W412" s="63"/>
      <c r="X412" s="58"/>
      <c r="Y412" s="58"/>
      <c r="Z412" s="58"/>
      <c r="AA412" s="58"/>
      <c r="AB412" s="58"/>
      <c r="AC412" s="58"/>
      <c r="AD412" s="58"/>
      <c r="AE412" s="62"/>
      <c r="AF412" s="58"/>
      <c r="AG412" s="59"/>
      <c r="AH412" s="60"/>
      <c r="AI412" s="63"/>
      <c r="AJ412" s="58"/>
      <c r="AK412" s="58"/>
      <c r="AL412" s="58"/>
      <c r="AM412" s="63"/>
      <c r="AN412" s="58"/>
      <c r="AO412" s="58"/>
      <c r="AP412" s="58"/>
      <c r="AQ412" s="58"/>
      <c r="AR412" s="58"/>
      <c r="AS412" s="58"/>
      <c r="AT412" s="58"/>
      <c r="AU412" s="58"/>
      <c r="AV412" s="58"/>
      <c r="AW412" s="58"/>
      <c r="AX412" s="58"/>
      <c r="AY412" s="58"/>
      <c r="AZ412" s="58"/>
      <c r="BA412" s="58"/>
      <c r="BB412" s="58"/>
      <c r="BC412" s="65"/>
      <c r="BD412" s="58"/>
      <c r="BE412" s="66"/>
      <c r="BF412" s="59"/>
      <c r="BG412" s="71"/>
      <c r="BH412" s="86">
        <v>0</v>
      </c>
      <c r="BI412" s="87">
        <v>0</v>
      </c>
      <c r="BJ412" s="88">
        <v>7</v>
      </c>
      <c r="BK412" s="89">
        <v>0</v>
      </c>
      <c r="BL412" s="90">
        <f t="shared" si="7"/>
        <v>0</v>
      </c>
    </row>
    <row r="413" spans="1:64" ht="3" hidden="1" customHeight="1" x14ac:dyDescent="0.25">
      <c r="A413" s="11"/>
      <c r="B413" s="11"/>
      <c r="C413" s="58"/>
      <c r="D413" s="58"/>
      <c r="E413" s="58"/>
      <c r="F413" s="58"/>
      <c r="G413" s="58"/>
      <c r="H413" s="64"/>
      <c r="I413" s="58"/>
      <c r="J413" s="58"/>
      <c r="K413" s="65"/>
      <c r="L413" s="58"/>
      <c r="M413" s="66"/>
      <c r="N413" s="58"/>
      <c r="O413" s="58"/>
      <c r="P413" s="58"/>
      <c r="Q413" s="59"/>
      <c r="R413" s="60"/>
      <c r="S413" s="63"/>
      <c r="T413" s="58"/>
      <c r="U413" s="59"/>
      <c r="V413" s="58"/>
      <c r="W413" s="63"/>
      <c r="X413" s="58"/>
      <c r="Y413" s="59"/>
      <c r="Z413" s="60"/>
      <c r="AA413" s="58"/>
      <c r="AB413" s="58"/>
      <c r="AC413" s="59"/>
      <c r="AD413" s="60"/>
      <c r="AE413" s="62"/>
      <c r="AF413" s="58"/>
      <c r="AG413" s="58"/>
      <c r="AH413" s="58"/>
      <c r="AI413" s="63"/>
      <c r="AJ413" s="58"/>
      <c r="AK413" s="59"/>
      <c r="AL413" s="60"/>
      <c r="AM413" s="63"/>
      <c r="AN413" s="58"/>
      <c r="AO413" s="58"/>
      <c r="AP413" s="58"/>
      <c r="AQ413" s="58"/>
      <c r="AR413" s="58"/>
      <c r="AS413" s="58"/>
      <c r="AT413" s="58"/>
      <c r="AU413" s="58"/>
      <c r="AV413" s="58"/>
      <c r="AW413" s="59"/>
      <c r="AX413" s="60"/>
      <c r="AY413" s="58"/>
      <c r="AZ413" s="58"/>
      <c r="BA413" s="58"/>
      <c r="BB413" s="58"/>
      <c r="BC413" s="65"/>
      <c r="BD413" s="58"/>
      <c r="BE413" s="66"/>
      <c r="BF413" s="59"/>
      <c r="BG413" s="71"/>
      <c r="BH413" s="86">
        <v>0</v>
      </c>
      <c r="BI413" s="87">
        <v>0</v>
      </c>
      <c r="BJ413" s="88">
        <v>8</v>
      </c>
      <c r="BK413" s="89">
        <v>0</v>
      </c>
      <c r="BL413" s="90">
        <f t="shared" si="7"/>
        <v>0</v>
      </c>
    </row>
    <row r="414" spans="1:64" ht="3" hidden="1" customHeight="1" x14ac:dyDescent="0.25">
      <c r="A414" s="11"/>
      <c r="B414" s="11"/>
      <c r="C414" s="58"/>
      <c r="D414" s="58"/>
      <c r="E414" s="58"/>
      <c r="F414" s="58"/>
      <c r="G414" s="58"/>
      <c r="H414" s="64"/>
      <c r="I414" s="58"/>
      <c r="J414" s="58"/>
      <c r="K414" s="65"/>
      <c r="L414" s="58"/>
      <c r="M414" s="66"/>
      <c r="N414" s="58"/>
      <c r="O414" s="58"/>
      <c r="P414" s="58"/>
      <c r="Q414" s="59"/>
      <c r="R414" s="58"/>
      <c r="S414" s="63"/>
      <c r="T414" s="58"/>
      <c r="U414" s="59"/>
      <c r="V414" s="58"/>
      <c r="W414" s="63"/>
      <c r="X414" s="58"/>
      <c r="Y414" s="58"/>
      <c r="Z414" s="58"/>
      <c r="AA414" s="58"/>
      <c r="AB414" s="58"/>
      <c r="AC414" s="58"/>
      <c r="AD414" s="58"/>
      <c r="AE414" s="62"/>
      <c r="AF414" s="58"/>
      <c r="AG414" s="58"/>
      <c r="AH414" s="58"/>
      <c r="AI414" s="63"/>
      <c r="AJ414" s="58"/>
      <c r="AK414" s="59"/>
      <c r="AL414" s="60"/>
      <c r="AM414" s="63"/>
      <c r="AN414" s="58"/>
      <c r="AO414" s="58"/>
      <c r="AP414" s="58"/>
      <c r="AQ414" s="58"/>
      <c r="AR414" s="58"/>
      <c r="AS414" s="58"/>
      <c r="AT414" s="58"/>
      <c r="AU414" s="58"/>
      <c r="AV414" s="58"/>
      <c r="AW414" s="58"/>
      <c r="AX414" s="58"/>
      <c r="AY414" s="58"/>
      <c r="AZ414" s="58"/>
      <c r="BA414" s="58"/>
      <c r="BB414" s="58"/>
      <c r="BC414" s="65"/>
      <c r="BD414" s="58"/>
      <c r="BE414" s="66"/>
      <c r="BF414" s="59"/>
      <c r="BG414" s="71"/>
      <c r="BH414" s="86">
        <v>0</v>
      </c>
      <c r="BI414" s="87">
        <v>0</v>
      </c>
      <c r="BJ414" s="88">
        <v>9</v>
      </c>
      <c r="BK414" s="89">
        <v>0</v>
      </c>
      <c r="BL414" s="90">
        <f t="shared" si="7"/>
        <v>0</v>
      </c>
    </row>
    <row r="415" spans="1:64" ht="3" hidden="1" customHeight="1" x14ac:dyDescent="0.25">
      <c r="A415" s="11"/>
      <c r="B415" s="11"/>
      <c r="C415" s="58"/>
      <c r="D415" s="58"/>
      <c r="E415" s="58"/>
      <c r="F415" s="58"/>
      <c r="G415" s="58"/>
      <c r="H415" s="64"/>
      <c r="I415" s="58"/>
      <c r="J415" s="58"/>
      <c r="K415" s="65"/>
      <c r="L415" s="58"/>
      <c r="M415" s="66"/>
      <c r="N415" s="58"/>
      <c r="O415" s="58"/>
      <c r="P415" s="58"/>
      <c r="Q415" s="59"/>
      <c r="R415" s="58"/>
      <c r="S415" s="63"/>
      <c r="T415" s="58"/>
      <c r="U415" s="59"/>
      <c r="V415" s="58"/>
      <c r="W415" s="63"/>
      <c r="X415" s="58"/>
      <c r="Y415" s="58"/>
      <c r="Z415" s="58"/>
      <c r="AA415" s="58"/>
      <c r="AB415" s="58"/>
      <c r="AC415" s="58"/>
      <c r="AD415" s="58"/>
      <c r="AE415" s="62"/>
      <c r="AF415" s="58"/>
      <c r="AG415" s="58"/>
      <c r="AH415" s="58"/>
      <c r="AI415" s="63"/>
      <c r="AJ415" s="58"/>
      <c r="AK415" s="58"/>
      <c r="AL415" s="58"/>
      <c r="AM415" s="63"/>
      <c r="AN415" s="58"/>
      <c r="AO415" s="58"/>
      <c r="AP415" s="58"/>
      <c r="AQ415" s="58"/>
      <c r="AR415" s="58"/>
      <c r="AS415" s="58"/>
      <c r="AT415" s="58"/>
      <c r="AU415" s="58"/>
      <c r="AV415" s="58"/>
      <c r="AW415" s="58"/>
      <c r="AX415" s="58"/>
      <c r="AY415" s="58"/>
      <c r="AZ415" s="58"/>
      <c r="BA415" s="58"/>
      <c r="BB415" s="58"/>
      <c r="BC415" s="65"/>
      <c r="BD415" s="58"/>
      <c r="BE415" s="66"/>
      <c r="BF415" s="59"/>
      <c r="BG415" s="71"/>
      <c r="BH415" s="86">
        <v>0</v>
      </c>
      <c r="BI415" s="87">
        <v>0</v>
      </c>
      <c r="BJ415" s="88">
        <v>10</v>
      </c>
      <c r="BK415" s="89">
        <v>0</v>
      </c>
      <c r="BL415" s="90">
        <f t="shared" si="7"/>
        <v>0</v>
      </c>
    </row>
    <row r="416" spans="1:64" ht="3" hidden="1" customHeight="1" x14ac:dyDescent="0.25">
      <c r="A416" s="11"/>
      <c r="B416" s="11"/>
      <c r="C416" s="58"/>
      <c r="D416" s="58"/>
      <c r="E416" s="58"/>
      <c r="F416" s="58"/>
      <c r="G416" s="58"/>
      <c r="H416" s="64"/>
      <c r="I416" s="58"/>
      <c r="J416" s="58"/>
      <c r="K416" s="65"/>
      <c r="L416" s="58"/>
      <c r="M416" s="66"/>
      <c r="N416" s="58"/>
      <c r="O416" s="58"/>
      <c r="P416" s="58"/>
      <c r="Q416" s="59"/>
      <c r="R416" s="58"/>
      <c r="S416" s="63"/>
      <c r="T416" s="58"/>
      <c r="U416" s="59"/>
      <c r="V416" s="58"/>
      <c r="W416" s="63"/>
      <c r="X416" s="58"/>
      <c r="Y416" s="58"/>
      <c r="Z416" s="58"/>
      <c r="AA416" s="58"/>
      <c r="AB416" s="58"/>
      <c r="AC416" s="58"/>
      <c r="AD416" s="58"/>
      <c r="AE416" s="62"/>
      <c r="AF416" s="58"/>
      <c r="AG416" s="58"/>
      <c r="AH416" s="58"/>
      <c r="AI416" s="63"/>
      <c r="AJ416" s="58"/>
      <c r="AK416" s="58"/>
      <c r="AL416" s="58"/>
      <c r="AM416" s="63"/>
      <c r="AN416" s="58"/>
      <c r="AO416" s="59"/>
      <c r="AP416" s="60"/>
      <c r="AQ416" s="58"/>
      <c r="AR416" s="58"/>
      <c r="AS416" s="58"/>
      <c r="AT416" s="58"/>
      <c r="AU416" s="58"/>
      <c r="AV416" s="58"/>
      <c r="AW416" s="58"/>
      <c r="AX416" s="58"/>
      <c r="AY416" s="58"/>
      <c r="AZ416" s="58"/>
      <c r="BA416" s="58"/>
      <c r="BB416" s="58"/>
      <c r="BC416" s="65"/>
      <c r="BD416" s="58"/>
      <c r="BE416" s="66"/>
      <c r="BF416" s="59"/>
      <c r="BG416" s="71"/>
      <c r="BH416" s="86">
        <v>0</v>
      </c>
      <c r="BI416" s="87">
        <v>0</v>
      </c>
      <c r="BJ416" s="88">
        <v>11</v>
      </c>
      <c r="BK416" s="89">
        <v>0</v>
      </c>
      <c r="BL416" s="90">
        <f t="shared" si="7"/>
        <v>0</v>
      </c>
    </row>
    <row r="417" spans="1:64" ht="3" hidden="1" customHeight="1" x14ac:dyDescent="0.25">
      <c r="A417" s="11"/>
      <c r="B417" s="11"/>
      <c r="C417" s="58"/>
      <c r="D417" s="58"/>
      <c r="E417" s="58"/>
      <c r="F417" s="58"/>
      <c r="G417" s="58"/>
      <c r="H417" s="64"/>
      <c r="I417" s="58"/>
      <c r="J417" s="58"/>
      <c r="K417" s="65"/>
      <c r="L417" s="58"/>
      <c r="M417" s="66"/>
      <c r="N417" s="58"/>
      <c r="O417" s="58"/>
      <c r="P417" s="58"/>
      <c r="Q417" s="59"/>
      <c r="R417" s="60"/>
      <c r="S417" s="63"/>
      <c r="T417" s="58"/>
      <c r="U417" s="59"/>
      <c r="V417" s="58"/>
      <c r="W417" s="63"/>
      <c r="X417" s="58"/>
      <c r="Y417" s="58"/>
      <c r="Z417" s="58"/>
      <c r="AA417" s="58"/>
      <c r="AB417" s="58"/>
      <c r="AC417" s="58"/>
      <c r="AD417" s="58"/>
      <c r="AE417" s="62"/>
      <c r="AF417" s="58"/>
      <c r="AG417" s="58"/>
      <c r="AH417" s="58"/>
      <c r="AI417" s="63"/>
      <c r="AJ417" s="58"/>
      <c r="AK417" s="58"/>
      <c r="AL417" s="58"/>
      <c r="AM417" s="63"/>
      <c r="AN417" s="58"/>
      <c r="AO417" s="58"/>
      <c r="AP417" s="58"/>
      <c r="AQ417" s="58"/>
      <c r="AR417" s="58"/>
      <c r="AS417" s="58"/>
      <c r="AT417" s="58"/>
      <c r="AU417" s="58"/>
      <c r="AV417" s="58"/>
      <c r="AW417" s="58"/>
      <c r="AX417" s="58"/>
      <c r="AY417" s="58"/>
      <c r="AZ417" s="58"/>
      <c r="BA417" s="58"/>
      <c r="BB417" s="58"/>
      <c r="BC417" s="65"/>
      <c r="BD417" s="58"/>
      <c r="BE417" s="66"/>
      <c r="BF417" s="59"/>
      <c r="BG417" s="71"/>
      <c r="BH417" s="86">
        <v>0</v>
      </c>
      <c r="BI417" s="87">
        <v>0</v>
      </c>
      <c r="BJ417" s="88">
        <v>12</v>
      </c>
      <c r="BK417" s="89">
        <v>0</v>
      </c>
      <c r="BL417" s="90">
        <f t="shared" si="7"/>
        <v>0</v>
      </c>
    </row>
    <row r="418" spans="1:64" ht="3" hidden="1" customHeight="1" x14ac:dyDescent="0.25">
      <c r="A418" s="11"/>
      <c r="B418" s="11"/>
      <c r="C418" s="58"/>
      <c r="D418" s="58"/>
      <c r="E418" s="58"/>
      <c r="F418" s="58"/>
      <c r="G418" s="58"/>
      <c r="H418" s="64"/>
      <c r="I418" s="58"/>
      <c r="J418" s="58"/>
      <c r="K418" s="65"/>
      <c r="L418" s="58"/>
      <c r="M418" s="66"/>
      <c r="N418" s="58"/>
      <c r="O418" s="58"/>
      <c r="P418" s="58"/>
      <c r="Q418" s="59"/>
      <c r="R418" s="58"/>
      <c r="S418" s="63"/>
      <c r="T418" s="58"/>
      <c r="U418" s="59"/>
      <c r="V418" s="58"/>
      <c r="W418" s="63"/>
      <c r="X418" s="58"/>
      <c r="Y418" s="58"/>
      <c r="Z418" s="58"/>
      <c r="AA418" s="58"/>
      <c r="AB418" s="58"/>
      <c r="AC418" s="59"/>
      <c r="AD418" s="58"/>
      <c r="AE418" s="62"/>
      <c r="AF418" s="58"/>
      <c r="AG418" s="59"/>
      <c r="AH418" s="60"/>
      <c r="AI418" s="63"/>
      <c r="AJ418" s="58"/>
      <c r="AK418" s="58"/>
      <c r="AL418" s="58"/>
      <c r="AM418" s="63"/>
      <c r="AN418" s="58"/>
      <c r="AO418" s="58"/>
      <c r="AP418" s="58"/>
      <c r="AQ418" s="58"/>
      <c r="AR418" s="58"/>
      <c r="AS418" s="58"/>
      <c r="AT418" s="58"/>
      <c r="AU418" s="58"/>
      <c r="AV418" s="58"/>
      <c r="AW418" s="58"/>
      <c r="AX418" s="58"/>
      <c r="AY418" s="58"/>
      <c r="AZ418" s="58"/>
      <c r="BA418" s="58"/>
      <c r="BB418" s="58"/>
      <c r="BC418" s="65"/>
      <c r="BD418" s="58"/>
      <c r="BE418" s="66"/>
      <c r="BF418" s="59"/>
      <c r="BG418" s="71"/>
      <c r="BH418" s="86">
        <v>0</v>
      </c>
      <c r="BI418" s="87">
        <v>0</v>
      </c>
      <c r="BJ418" s="88">
        <v>13</v>
      </c>
      <c r="BK418" s="89">
        <v>0</v>
      </c>
      <c r="BL418" s="90">
        <f t="shared" si="7"/>
        <v>0</v>
      </c>
    </row>
    <row r="419" spans="1:64" ht="3" hidden="1" customHeight="1" x14ac:dyDescent="0.25">
      <c r="A419" s="11"/>
      <c r="B419" s="11"/>
      <c r="C419" s="58"/>
      <c r="D419" s="58"/>
      <c r="E419" s="58"/>
      <c r="F419" s="58"/>
      <c r="G419" s="58"/>
      <c r="H419" s="64"/>
      <c r="I419" s="58"/>
      <c r="J419" s="58"/>
      <c r="K419" s="65"/>
      <c r="L419" s="58"/>
      <c r="M419" s="66"/>
      <c r="N419" s="58"/>
      <c r="O419" s="58"/>
      <c r="P419" s="58"/>
      <c r="Q419" s="59"/>
      <c r="R419" s="58"/>
      <c r="S419" s="63"/>
      <c r="T419" s="58"/>
      <c r="U419" s="59"/>
      <c r="V419" s="58"/>
      <c r="W419" s="63"/>
      <c r="X419" s="58"/>
      <c r="Y419" s="58"/>
      <c r="Z419" s="58"/>
      <c r="AA419" s="58"/>
      <c r="AB419" s="58"/>
      <c r="AC419" s="58"/>
      <c r="AD419" s="58"/>
      <c r="AE419" s="62"/>
      <c r="AF419" s="58"/>
      <c r="AG419" s="58"/>
      <c r="AH419" s="58"/>
      <c r="AI419" s="63"/>
      <c r="AJ419" s="58"/>
      <c r="AK419" s="58"/>
      <c r="AL419" s="58"/>
      <c r="AM419" s="63"/>
      <c r="AN419" s="58"/>
      <c r="AO419" s="58"/>
      <c r="AP419" s="58"/>
      <c r="AQ419" s="58"/>
      <c r="AR419" s="58"/>
      <c r="AS419" s="58"/>
      <c r="AT419" s="58"/>
      <c r="AU419" s="58"/>
      <c r="AV419" s="58"/>
      <c r="AW419" s="58"/>
      <c r="AX419" s="58"/>
      <c r="AY419" s="58"/>
      <c r="AZ419" s="58"/>
      <c r="BA419" s="58"/>
      <c r="BB419" s="58"/>
      <c r="BC419" s="65"/>
      <c r="BD419" s="58"/>
      <c r="BE419" s="66"/>
      <c r="BF419" s="59"/>
      <c r="BG419" s="71"/>
      <c r="BH419" s="86">
        <v>0</v>
      </c>
      <c r="BI419" s="87">
        <v>0</v>
      </c>
      <c r="BJ419" s="88">
        <v>14</v>
      </c>
      <c r="BK419" s="89">
        <v>0</v>
      </c>
      <c r="BL419" s="90">
        <f t="shared" si="7"/>
        <v>0</v>
      </c>
    </row>
    <row r="420" spans="1:64" ht="3" hidden="1" customHeight="1" x14ac:dyDescent="0.25">
      <c r="A420" s="11"/>
      <c r="B420" s="11"/>
      <c r="C420" s="58"/>
      <c r="D420" s="58"/>
      <c r="E420" s="58"/>
      <c r="F420" s="58"/>
      <c r="G420" s="58"/>
      <c r="H420" s="64"/>
      <c r="I420" s="58"/>
      <c r="J420" s="58"/>
      <c r="K420" s="65"/>
      <c r="L420" s="58"/>
      <c r="M420" s="66"/>
      <c r="N420" s="58"/>
      <c r="O420" s="58"/>
      <c r="P420" s="58"/>
      <c r="Q420" s="59"/>
      <c r="R420" s="58"/>
      <c r="S420" s="63"/>
      <c r="T420" s="58"/>
      <c r="U420" s="59"/>
      <c r="V420" s="60"/>
      <c r="W420" s="63"/>
      <c r="X420" s="58"/>
      <c r="Y420" s="59"/>
      <c r="Z420" s="60"/>
      <c r="AA420" s="58"/>
      <c r="AB420" s="58"/>
      <c r="AC420" s="58"/>
      <c r="AD420" s="58"/>
      <c r="AE420" s="62"/>
      <c r="AF420" s="58"/>
      <c r="AG420" s="58"/>
      <c r="AH420" s="58"/>
      <c r="AI420" s="63"/>
      <c r="AJ420" s="58"/>
      <c r="AK420" s="58"/>
      <c r="AL420" s="58"/>
      <c r="AM420" s="63"/>
      <c r="AN420" s="58"/>
      <c r="AO420" s="58"/>
      <c r="AP420" s="58"/>
      <c r="AQ420" s="58"/>
      <c r="AR420" s="58"/>
      <c r="AS420" s="58"/>
      <c r="AT420" s="58"/>
      <c r="AU420" s="58"/>
      <c r="AV420" s="58"/>
      <c r="AW420" s="58"/>
      <c r="AX420" s="58"/>
      <c r="AY420" s="58"/>
      <c r="AZ420" s="58"/>
      <c r="BA420" s="58"/>
      <c r="BB420" s="58"/>
      <c r="BC420" s="65"/>
      <c r="BD420" s="58"/>
      <c r="BE420" s="66"/>
      <c r="BF420" s="59"/>
      <c r="BG420" s="71"/>
      <c r="BH420" s="86">
        <v>0</v>
      </c>
      <c r="BI420" s="87">
        <v>0</v>
      </c>
      <c r="BJ420" s="88">
        <v>15</v>
      </c>
      <c r="BK420" s="89">
        <v>0</v>
      </c>
      <c r="BL420" s="90">
        <f t="shared" si="7"/>
        <v>0</v>
      </c>
    </row>
    <row r="421" spans="1:64" ht="3" hidden="1" customHeight="1" x14ac:dyDescent="0.25">
      <c r="A421" s="11"/>
      <c r="B421" s="11"/>
      <c r="C421" s="58"/>
      <c r="D421" s="58"/>
      <c r="E421" s="58"/>
      <c r="F421" s="58"/>
      <c r="G421" s="58"/>
      <c r="H421" s="64"/>
      <c r="I421" s="58"/>
      <c r="J421" s="58"/>
      <c r="K421" s="65"/>
      <c r="L421" s="58"/>
      <c r="M421" s="66"/>
      <c r="N421" s="58"/>
      <c r="O421" s="58"/>
      <c r="P421" s="58"/>
      <c r="Q421" s="59"/>
      <c r="R421" s="58"/>
      <c r="S421" s="63"/>
      <c r="T421" s="58"/>
      <c r="U421" s="59"/>
      <c r="V421" s="58"/>
      <c r="W421" s="63"/>
      <c r="X421" s="58"/>
      <c r="Y421" s="58"/>
      <c r="Z421" s="58"/>
      <c r="AA421" s="58"/>
      <c r="AB421" s="58"/>
      <c r="AC421" s="58"/>
      <c r="AD421" s="58"/>
      <c r="AE421" s="62"/>
      <c r="AF421" s="58"/>
      <c r="AG421" s="59"/>
      <c r="AH421" s="60"/>
      <c r="AI421" s="63"/>
      <c r="AJ421" s="58"/>
      <c r="AK421" s="58"/>
      <c r="AL421" s="58"/>
      <c r="AM421" s="63"/>
      <c r="AN421" s="58"/>
      <c r="AO421" s="58"/>
      <c r="AP421" s="58"/>
      <c r="AQ421" s="58"/>
      <c r="AR421" s="58"/>
      <c r="AS421" s="58"/>
      <c r="AT421" s="58"/>
      <c r="AU421" s="58"/>
      <c r="AV421" s="58"/>
      <c r="AW421" s="58"/>
      <c r="AX421" s="58"/>
      <c r="AY421" s="58"/>
      <c r="AZ421" s="58"/>
      <c r="BA421" s="58"/>
      <c r="BB421" s="58"/>
      <c r="BC421" s="65"/>
      <c r="BD421" s="58"/>
      <c r="BE421" s="66"/>
      <c r="BF421" s="59"/>
      <c r="BG421" s="71"/>
      <c r="BH421" s="86">
        <v>0</v>
      </c>
      <c r="BI421" s="87">
        <v>0</v>
      </c>
      <c r="BJ421" s="88">
        <v>16</v>
      </c>
      <c r="BK421" s="89">
        <v>0</v>
      </c>
      <c r="BL421" s="90">
        <f t="shared" si="7"/>
        <v>0</v>
      </c>
    </row>
    <row r="422" spans="1:64" ht="3" hidden="1" customHeight="1" x14ac:dyDescent="0.25">
      <c r="A422" s="11"/>
      <c r="B422" s="11"/>
      <c r="C422" s="58"/>
      <c r="D422" s="58"/>
      <c r="E422" s="58"/>
      <c r="F422" s="58"/>
      <c r="G422" s="58"/>
      <c r="H422" s="64"/>
      <c r="I422" s="58"/>
      <c r="J422" s="58"/>
      <c r="K422" s="65"/>
      <c r="L422" s="58"/>
      <c r="M422" s="66"/>
      <c r="N422" s="58"/>
      <c r="O422" s="58"/>
      <c r="P422" s="58"/>
      <c r="Q422" s="59"/>
      <c r="R422" s="58"/>
      <c r="S422" s="63"/>
      <c r="T422" s="58"/>
      <c r="U422" s="59"/>
      <c r="V422" s="58"/>
      <c r="W422" s="63"/>
      <c r="X422" s="58"/>
      <c r="Y422" s="58"/>
      <c r="Z422" s="58"/>
      <c r="AA422" s="58"/>
      <c r="AB422" s="58"/>
      <c r="AC422" s="58"/>
      <c r="AD422" s="58"/>
      <c r="AE422" s="62"/>
      <c r="AF422" s="58"/>
      <c r="AG422" s="58"/>
      <c r="AH422" s="58"/>
      <c r="AI422" s="63"/>
      <c r="AJ422" s="58"/>
      <c r="AK422" s="58"/>
      <c r="AL422" s="58"/>
      <c r="AM422" s="63"/>
      <c r="AN422" s="58"/>
      <c r="AO422" s="58"/>
      <c r="AP422" s="58"/>
      <c r="AQ422" s="58"/>
      <c r="AR422" s="58"/>
      <c r="AS422" s="58"/>
      <c r="AT422" s="58"/>
      <c r="AU422" s="58"/>
      <c r="AV422" s="58"/>
      <c r="AW422" s="58"/>
      <c r="AX422" s="58"/>
      <c r="AY422" s="58"/>
      <c r="AZ422" s="58"/>
      <c r="BA422" s="58"/>
      <c r="BB422" s="58"/>
      <c r="BC422" s="65"/>
      <c r="BD422" s="58"/>
      <c r="BE422" s="66"/>
      <c r="BF422" s="59"/>
      <c r="BG422" s="71"/>
      <c r="BH422" s="86">
        <v>0</v>
      </c>
      <c r="BI422" s="87">
        <v>0</v>
      </c>
      <c r="BJ422" s="88">
        <v>17</v>
      </c>
      <c r="BK422" s="89">
        <v>0</v>
      </c>
      <c r="BL422" s="90">
        <f t="shared" si="7"/>
        <v>0</v>
      </c>
    </row>
    <row r="423" spans="1:64" ht="3" hidden="1" customHeight="1" x14ac:dyDescent="0.25">
      <c r="A423" s="11"/>
      <c r="B423" s="11"/>
      <c r="C423" s="58"/>
      <c r="D423" s="58"/>
      <c r="E423" s="58"/>
      <c r="F423" s="58"/>
      <c r="G423" s="58"/>
      <c r="H423" s="64"/>
      <c r="I423" s="58"/>
      <c r="J423" s="58"/>
      <c r="K423" s="65"/>
      <c r="L423" s="58"/>
      <c r="M423" s="66"/>
      <c r="N423" s="58"/>
      <c r="O423" s="58"/>
      <c r="P423" s="58"/>
      <c r="Q423" s="59"/>
      <c r="R423" s="58"/>
      <c r="S423" s="63"/>
      <c r="T423" s="58"/>
      <c r="U423" s="59"/>
      <c r="V423" s="58"/>
      <c r="W423" s="63"/>
      <c r="X423" s="58"/>
      <c r="Y423" s="59"/>
      <c r="Z423" s="60"/>
      <c r="AA423" s="58"/>
      <c r="AB423" s="58"/>
      <c r="AC423" s="58"/>
      <c r="AD423" s="58"/>
      <c r="AE423" s="62"/>
      <c r="AF423" s="58"/>
      <c r="AG423" s="58"/>
      <c r="AH423" s="58"/>
      <c r="AI423" s="63"/>
      <c r="AJ423" s="58"/>
      <c r="AK423" s="58"/>
      <c r="AL423" s="58"/>
      <c r="AM423" s="63"/>
      <c r="AN423" s="58"/>
      <c r="AO423" s="58"/>
      <c r="AP423" s="58"/>
      <c r="AQ423" s="58"/>
      <c r="AR423" s="58"/>
      <c r="AS423" s="58"/>
      <c r="AT423" s="58"/>
      <c r="AU423" s="58"/>
      <c r="AV423" s="58"/>
      <c r="AW423" s="58"/>
      <c r="AX423" s="58"/>
      <c r="AY423" s="58"/>
      <c r="AZ423" s="58"/>
      <c r="BA423" s="58"/>
      <c r="BB423" s="58"/>
      <c r="BC423" s="65"/>
      <c r="BD423" s="58"/>
      <c r="BE423" s="66"/>
      <c r="BF423" s="59"/>
      <c r="BG423" s="71"/>
      <c r="BH423" s="86">
        <v>0</v>
      </c>
      <c r="BI423" s="87">
        <v>0</v>
      </c>
      <c r="BJ423" s="88">
        <v>18</v>
      </c>
      <c r="BK423" s="89">
        <v>0</v>
      </c>
      <c r="BL423" s="90">
        <f t="shared" si="7"/>
        <v>0</v>
      </c>
    </row>
    <row r="424" spans="1:64" ht="3" hidden="1" customHeight="1" x14ac:dyDescent="0.25">
      <c r="A424" s="11"/>
      <c r="B424" s="11"/>
      <c r="C424" s="58"/>
      <c r="D424" s="58"/>
      <c r="E424" s="58"/>
      <c r="F424" s="58"/>
      <c r="G424" s="58"/>
      <c r="H424" s="64"/>
      <c r="I424" s="58"/>
      <c r="J424" s="58"/>
      <c r="K424" s="65"/>
      <c r="L424" s="58"/>
      <c r="M424" s="66"/>
      <c r="N424" s="58"/>
      <c r="O424" s="58"/>
      <c r="P424" s="58"/>
      <c r="Q424" s="59"/>
      <c r="R424" s="58"/>
      <c r="S424" s="63"/>
      <c r="T424" s="58"/>
      <c r="U424" s="59"/>
      <c r="V424" s="58"/>
      <c r="W424" s="63"/>
      <c r="X424" s="58"/>
      <c r="Y424" s="58"/>
      <c r="Z424" s="58"/>
      <c r="AA424" s="58"/>
      <c r="AB424" s="58"/>
      <c r="AC424" s="58"/>
      <c r="AD424" s="58"/>
      <c r="AE424" s="62"/>
      <c r="AF424" s="58"/>
      <c r="AG424" s="58"/>
      <c r="AH424" s="58"/>
      <c r="AI424" s="63"/>
      <c r="AJ424" s="58"/>
      <c r="AK424" s="58"/>
      <c r="AL424" s="58"/>
      <c r="AM424" s="63"/>
      <c r="AN424" s="58"/>
      <c r="AO424" s="58"/>
      <c r="AP424" s="58"/>
      <c r="AQ424" s="58"/>
      <c r="AR424" s="58"/>
      <c r="AS424" s="58"/>
      <c r="AT424" s="58"/>
      <c r="AU424" s="58"/>
      <c r="AV424" s="58"/>
      <c r="AW424" s="58"/>
      <c r="AX424" s="58"/>
      <c r="AY424" s="58"/>
      <c r="AZ424" s="58"/>
      <c r="BA424" s="58"/>
      <c r="BB424" s="58"/>
      <c r="BC424" s="65"/>
      <c r="BD424" s="58"/>
      <c r="BE424" s="66"/>
      <c r="BF424" s="59"/>
      <c r="BG424" s="71"/>
      <c r="BH424" s="86">
        <v>0</v>
      </c>
      <c r="BI424" s="87">
        <v>0</v>
      </c>
      <c r="BJ424" s="88">
        <v>19</v>
      </c>
      <c r="BK424" s="89">
        <v>0</v>
      </c>
      <c r="BL424" s="90">
        <f t="shared" si="7"/>
        <v>0</v>
      </c>
    </row>
    <row r="425" spans="1:64" ht="3" hidden="1" customHeight="1" x14ac:dyDescent="0.25">
      <c r="A425" s="11"/>
      <c r="B425" s="11"/>
      <c r="C425" s="58"/>
      <c r="D425" s="58"/>
      <c r="E425" s="58"/>
      <c r="F425" s="58"/>
      <c r="G425" s="58"/>
      <c r="H425" s="64"/>
      <c r="I425" s="58"/>
      <c r="J425" s="58"/>
      <c r="K425" s="65"/>
      <c r="L425" s="58"/>
      <c r="M425" s="66"/>
      <c r="N425" s="58"/>
      <c r="O425" s="58"/>
      <c r="P425" s="58"/>
      <c r="Q425" s="59"/>
      <c r="R425" s="58"/>
      <c r="S425" s="63"/>
      <c r="T425" s="58"/>
      <c r="U425" s="59"/>
      <c r="V425" s="58"/>
      <c r="W425" s="63"/>
      <c r="X425" s="58"/>
      <c r="Y425" s="58"/>
      <c r="Z425" s="58"/>
      <c r="AA425" s="58"/>
      <c r="AB425" s="58"/>
      <c r="AC425" s="58"/>
      <c r="AD425" s="58"/>
      <c r="AE425" s="62"/>
      <c r="AF425" s="58"/>
      <c r="AG425" s="58"/>
      <c r="AH425" s="58"/>
      <c r="AI425" s="63"/>
      <c r="AJ425" s="58"/>
      <c r="AK425" s="58"/>
      <c r="AL425" s="58"/>
      <c r="AM425" s="63"/>
      <c r="AN425" s="58"/>
      <c r="AO425" s="58"/>
      <c r="AP425" s="58"/>
      <c r="AQ425" s="58"/>
      <c r="AR425" s="58"/>
      <c r="AS425" s="59"/>
      <c r="AT425" s="60"/>
      <c r="AU425" s="58"/>
      <c r="AV425" s="58"/>
      <c r="AW425" s="58"/>
      <c r="AX425" s="58"/>
      <c r="AY425" s="58"/>
      <c r="AZ425" s="58"/>
      <c r="BA425" s="58"/>
      <c r="BB425" s="58"/>
      <c r="BC425" s="65"/>
      <c r="BD425" s="58"/>
      <c r="BE425" s="66"/>
      <c r="BF425" s="59"/>
      <c r="BG425" s="71"/>
      <c r="BH425" s="86">
        <v>0</v>
      </c>
      <c r="BI425" s="87">
        <v>0</v>
      </c>
      <c r="BJ425" s="88">
        <v>20</v>
      </c>
      <c r="BK425" s="89">
        <v>0</v>
      </c>
      <c r="BL425" s="90">
        <f t="shared" si="7"/>
        <v>0</v>
      </c>
    </row>
    <row r="426" spans="1:64" ht="3" hidden="1" customHeight="1" x14ac:dyDescent="0.25">
      <c r="A426" s="11"/>
      <c r="B426" s="11"/>
      <c r="C426" s="58"/>
      <c r="D426" s="58"/>
      <c r="E426" s="58"/>
      <c r="F426" s="58"/>
      <c r="G426" s="58"/>
      <c r="H426" s="64"/>
      <c r="I426" s="58"/>
      <c r="J426" s="58"/>
      <c r="K426" s="65"/>
      <c r="L426" s="58"/>
      <c r="M426" s="66"/>
      <c r="N426" s="58"/>
      <c r="O426" s="58"/>
      <c r="P426" s="58"/>
      <c r="Q426" s="59"/>
      <c r="R426" s="58"/>
      <c r="S426" s="63"/>
      <c r="T426" s="58"/>
      <c r="U426" s="59"/>
      <c r="V426" s="58"/>
      <c r="W426" s="63"/>
      <c r="X426" s="58"/>
      <c r="Y426" s="58"/>
      <c r="Z426" s="58"/>
      <c r="AA426" s="58"/>
      <c r="AB426" s="58"/>
      <c r="AC426" s="58"/>
      <c r="AD426" s="58"/>
      <c r="AE426" s="62"/>
      <c r="AF426" s="58"/>
      <c r="AG426" s="58"/>
      <c r="AH426" s="58"/>
      <c r="AI426" s="63"/>
      <c r="AJ426" s="58"/>
      <c r="AK426" s="58"/>
      <c r="AL426" s="58"/>
      <c r="AM426" s="63"/>
      <c r="AN426" s="58"/>
      <c r="AO426" s="58"/>
      <c r="AP426" s="58"/>
      <c r="AQ426" s="58"/>
      <c r="AR426" s="58"/>
      <c r="AS426" s="58"/>
      <c r="AT426" s="58"/>
      <c r="AU426" s="58"/>
      <c r="AV426" s="58"/>
      <c r="AW426" s="58"/>
      <c r="AX426" s="58"/>
      <c r="AY426" s="58"/>
      <c r="AZ426" s="58"/>
      <c r="BA426" s="58"/>
      <c r="BB426" s="58"/>
      <c r="BC426" s="65"/>
      <c r="BD426" s="58"/>
      <c r="BE426" s="66"/>
      <c r="BF426" s="59"/>
      <c r="BG426" s="71"/>
      <c r="BH426" s="86">
        <v>0</v>
      </c>
      <c r="BI426" s="87">
        <v>0</v>
      </c>
      <c r="BJ426" s="88">
        <v>21</v>
      </c>
      <c r="BK426" s="89">
        <v>0</v>
      </c>
      <c r="BL426" s="90">
        <f t="shared" si="7"/>
        <v>0</v>
      </c>
    </row>
    <row r="427" spans="1:64" ht="3" hidden="1" customHeight="1" x14ac:dyDescent="0.25">
      <c r="A427" s="11"/>
      <c r="B427" s="11"/>
      <c r="C427" s="58"/>
      <c r="D427" s="58"/>
      <c r="E427" s="58"/>
      <c r="F427" s="58"/>
      <c r="G427" s="58"/>
      <c r="H427" s="64"/>
      <c r="I427" s="58"/>
      <c r="J427" s="58"/>
      <c r="K427" s="65"/>
      <c r="L427" s="58"/>
      <c r="M427" s="66"/>
      <c r="N427" s="58"/>
      <c r="O427" s="58"/>
      <c r="P427" s="58"/>
      <c r="Q427" s="59"/>
      <c r="R427" s="58"/>
      <c r="S427" s="63"/>
      <c r="T427" s="58"/>
      <c r="U427" s="59"/>
      <c r="V427" s="58"/>
      <c r="W427" s="63"/>
      <c r="X427" s="58"/>
      <c r="Y427" s="59"/>
      <c r="Z427" s="60"/>
      <c r="AA427" s="58"/>
      <c r="AB427" s="58"/>
      <c r="AC427" s="58"/>
      <c r="AD427" s="58"/>
      <c r="AE427" s="62"/>
      <c r="AF427" s="58"/>
      <c r="AG427" s="59"/>
      <c r="AH427" s="60"/>
      <c r="AI427" s="63"/>
      <c r="AJ427" s="58"/>
      <c r="AK427" s="59"/>
      <c r="AL427" s="60"/>
      <c r="AM427" s="63"/>
      <c r="AN427" s="58"/>
      <c r="AO427" s="58"/>
      <c r="AP427" s="58"/>
      <c r="AQ427" s="58"/>
      <c r="AR427" s="58"/>
      <c r="AS427" s="58"/>
      <c r="AT427" s="58"/>
      <c r="AU427" s="58"/>
      <c r="AV427" s="58"/>
      <c r="AW427" s="58"/>
      <c r="AX427" s="58"/>
      <c r="AY427" s="58"/>
      <c r="AZ427" s="58"/>
      <c r="BA427" s="58"/>
      <c r="BB427" s="58"/>
      <c r="BC427" s="65"/>
      <c r="BD427" s="58"/>
      <c r="BE427" s="66"/>
      <c r="BF427" s="59"/>
      <c r="BG427" s="71"/>
      <c r="BH427" s="86">
        <v>0</v>
      </c>
      <c r="BI427" s="87">
        <v>0</v>
      </c>
      <c r="BJ427" s="88">
        <v>22</v>
      </c>
      <c r="BK427" s="89">
        <v>0</v>
      </c>
      <c r="BL427" s="90">
        <f t="shared" si="7"/>
        <v>0</v>
      </c>
    </row>
    <row r="428" spans="1:64" ht="3" hidden="1" customHeight="1" x14ac:dyDescent="0.25">
      <c r="A428" s="11"/>
      <c r="B428" s="11"/>
      <c r="C428" s="58"/>
      <c r="D428" s="58"/>
      <c r="E428" s="58"/>
      <c r="F428" s="58"/>
      <c r="G428" s="58"/>
      <c r="H428" s="64"/>
      <c r="I428" s="58"/>
      <c r="J428" s="58"/>
      <c r="K428" s="65"/>
      <c r="L428" s="58"/>
      <c r="M428" s="66"/>
      <c r="N428" s="58"/>
      <c r="O428" s="58"/>
      <c r="P428" s="58"/>
      <c r="Q428" s="59"/>
      <c r="R428" s="58"/>
      <c r="S428" s="63"/>
      <c r="T428" s="58"/>
      <c r="U428" s="59"/>
      <c r="V428" s="58"/>
      <c r="W428" s="63"/>
      <c r="X428" s="58"/>
      <c r="Y428" s="58"/>
      <c r="Z428" s="58"/>
      <c r="AA428" s="58"/>
      <c r="AB428" s="58"/>
      <c r="AC428" s="58"/>
      <c r="AD428" s="58"/>
      <c r="AE428" s="62"/>
      <c r="AF428" s="58"/>
      <c r="AG428" s="58"/>
      <c r="AH428" s="58"/>
      <c r="AI428" s="63"/>
      <c r="AJ428" s="58"/>
      <c r="AK428" s="58"/>
      <c r="AL428" s="58"/>
      <c r="AM428" s="63"/>
      <c r="AN428" s="58"/>
      <c r="AO428" s="58"/>
      <c r="AP428" s="58"/>
      <c r="AQ428" s="58"/>
      <c r="AR428" s="58"/>
      <c r="AS428" s="59"/>
      <c r="AT428" s="60"/>
      <c r="AU428" s="58"/>
      <c r="AV428" s="58"/>
      <c r="AW428" s="58"/>
      <c r="AX428" s="58"/>
      <c r="AY428" s="58"/>
      <c r="AZ428" s="58"/>
      <c r="BA428" s="58"/>
      <c r="BB428" s="58"/>
      <c r="BC428" s="65"/>
      <c r="BD428" s="58"/>
      <c r="BE428" s="66"/>
      <c r="BF428" s="59"/>
      <c r="BG428" s="71"/>
      <c r="BH428" s="86">
        <v>0</v>
      </c>
      <c r="BI428" s="87">
        <v>0</v>
      </c>
      <c r="BJ428" s="88">
        <v>23</v>
      </c>
      <c r="BK428" s="89">
        <v>0</v>
      </c>
      <c r="BL428" s="90">
        <f t="shared" si="7"/>
        <v>0</v>
      </c>
    </row>
    <row r="429" spans="1:64" ht="3" hidden="1" customHeight="1" x14ac:dyDescent="0.25">
      <c r="A429" s="11"/>
      <c r="B429" s="11"/>
      <c r="C429" s="58"/>
      <c r="D429" s="58"/>
      <c r="E429" s="58"/>
      <c r="F429" s="58"/>
      <c r="G429" s="58"/>
      <c r="H429" s="64"/>
      <c r="I429" s="58"/>
      <c r="J429" s="58"/>
      <c r="K429" s="65"/>
      <c r="L429" s="58"/>
      <c r="M429" s="66"/>
      <c r="N429" s="58"/>
      <c r="O429" s="58"/>
      <c r="P429" s="58"/>
      <c r="Q429" s="59"/>
      <c r="R429" s="60"/>
      <c r="S429" s="63"/>
      <c r="T429" s="58"/>
      <c r="U429" s="59"/>
      <c r="V429" s="58"/>
      <c r="W429" s="63"/>
      <c r="X429" s="58"/>
      <c r="Y429" s="59"/>
      <c r="Z429" s="60"/>
      <c r="AA429" s="58"/>
      <c r="AB429" s="58"/>
      <c r="AC429" s="58"/>
      <c r="AD429" s="58"/>
      <c r="AE429" s="62"/>
      <c r="AF429" s="58"/>
      <c r="AG429" s="58"/>
      <c r="AH429" s="58"/>
      <c r="AI429" s="63"/>
      <c r="AJ429" s="58"/>
      <c r="AK429" s="58"/>
      <c r="AL429" s="58"/>
      <c r="AM429" s="63"/>
      <c r="AN429" s="58"/>
      <c r="AO429" s="59"/>
      <c r="AP429" s="60"/>
      <c r="AQ429" s="58"/>
      <c r="AR429" s="58"/>
      <c r="AS429" s="59"/>
      <c r="AT429" s="60"/>
      <c r="AU429" s="58"/>
      <c r="AV429" s="58"/>
      <c r="AW429" s="58"/>
      <c r="AX429" s="58"/>
      <c r="AY429" s="58"/>
      <c r="AZ429" s="58"/>
      <c r="BA429" s="58"/>
      <c r="BB429" s="58"/>
      <c r="BC429" s="65"/>
      <c r="BD429" s="58"/>
      <c r="BE429" s="66"/>
      <c r="BF429" s="59"/>
      <c r="BG429" s="71"/>
      <c r="BH429" s="86">
        <v>0</v>
      </c>
      <c r="BI429" s="87">
        <v>0</v>
      </c>
      <c r="BJ429" s="88">
        <v>24</v>
      </c>
      <c r="BK429" s="89">
        <v>0</v>
      </c>
      <c r="BL429" s="90">
        <f t="shared" si="7"/>
        <v>0</v>
      </c>
    </row>
    <row r="430" spans="1:64" ht="3" hidden="1" customHeight="1" x14ac:dyDescent="0.25">
      <c r="A430" s="11"/>
      <c r="B430" s="11"/>
      <c r="C430" s="58"/>
      <c r="D430" s="58"/>
      <c r="E430" s="58"/>
      <c r="F430" s="58"/>
      <c r="G430" s="58"/>
      <c r="H430" s="64"/>
      <c r="I430" s="58"/>
      <c r="J430" s="58"/>
      <c r="K430" s="65"/>
      <c r="L430" s="58"/>
      <c r="M430" s="66"/>
      <c r="N430" s="58"/>
      <c r="O430" s="58"/>
      <c r="P430" s="58"/>
      <c r="Q430" s="59"/>
      <c r="R430" s="58"/>
      <c r="S430" s="63"/>
      <c r="T430" s="58"/>
      <c r="U430" s="59"/>
      <c r="V430" s="58"/>
      <c r="W430" s="63"/>
      <c r="X430" s="58"/>
      <c r="Y430" s="58"/>
      <c r="Z430" s="58"/>
      <c r="AA430" s="58"/>
      <c r="AB430" s="58"/>
      <c r="AC430" s="58"/>
      <c r="AD430" s="58"/>
      <c r="AE430" s="62"/>
      <c r="AF430" s="58"/>
      <c r="AG430" s="58"/>
      <c r="AH430" s="58"/>
      <c r="AI430" s="63"/>
      <c r="AJ430" s="58"/>
      <c r="AK430" s="58"/>
      <c r="AL430" s="58"/>
      <c r="AM430" s="63"/>
      <c r="AN430" s="58"/>
      <c r="AO430" s="58"/>
      <c r="AP430" s="58"/>
      <c r="AQ430" s="58"/>
      <c r="AR430" s="58"/>
      <c r="AS430" s="58"/>
      <c r="AT430" s="58"/>
      <c r="AU430" s="58"/>
      <c r="AV430" s="58"/>
      <c r="AW430" s="58"/>
      <c r="AX430" s="58"/>
      <c r="AY430" s="58"/>
      <c r="AZ430" s="58"/>
      <c r="BA430" s="58"/>
      <c r="BB430" s="58"/>
      <c r="BC430" s="65"/>
      <c r="BD430" s="58"/>
      <c r="BE430" s="66"/>
      <c r="BF430" s="59"/>
      <c r="BG430" s="71"/>
      <c r="BH430" s="86">
        <v>0</v>
      </c>
      <c r="BI430" s="87">
        <v>0</v>
      </c>
      <c r="BJ430" s="88">
        <v>25</v>
      </c>
      <c r="BK430" s="89">
        <v>0</v>
      </c>
      <c r="BL430" s="90">
        <f t="shared" si="7"/>
        <v>0</v>
      </c>
    </row>
    <row r="431" spans="1:64" ht="3" hidden="1" customHeight="1" x14ac:dyDescent="0.25">
      <c r="A431" s="11"/>
      <c r="B431" s="11"/>
      <c r="C431" s="58"/>
      <c r="D431" s="58"/>
      <c r="E431" s="58"/>
      <c r="F431" s="58"/>
      <c r="G431" s="58"/>
      <c r="H431" s="64"/>
      <c r="I431" s="58"/>
      <c r="J431" s="58"/>
      <c r="K431" s="65"/>
      <c r="L431" s="58"/>
      <c r="M431" s="66"/>
      <c r="N431" s="58"/>
      <c r="O431" s="58"/>
      <c r="P431" s="58"/>
      <c r="Q431" s="59"/>
      <c r="R431" s="58"/>
      <c r="S431" s="63"/>
      <c r="T431" s="58"/>
      <c r="U431" s="59"/>
      <c r="V431" s="58"/>
      <c r="W431" s="63"/>
      <c r="X431" s="58"/>
      <c r="Y431" s="58"/>
      <c r="Z431" s="58"/>
      <c r="AA431" s="58"/>
      <c r="AB431" s="58"/>
      <c r="AC431" s="58"/>
      <c r="AD431" s="58"/>
      <c r="AE431" s="62"/>
      <c r="AF431" s="58"/>
      <c r="AG431" s="58"/>
      <c r="AH431" s="58"/>
      <c r="AI431" s="63"/>
      <c r="AJ431" s="58"/>
      <c r="AK431" s="58"/>
      <c r="AL431" s="58"/>
      <c r="AM431" s="63"/>
      <c r="AN431" s="58"/>
      <c r="AO431" s="58"/>
      <c r="AP431" s="58"/>
      <c r="AQ431" s="58"/>
      <c r="AR431" s="58"/>
      <c r="AS431" s="58"/>
      <c r="AT431" s="58"/>
      <c r="AU431" s="58"/>
      <c r="AV431" s="58"/>
      <c r="AW431" s="58"/>
      <c r="AX431" s="58"/>
      <c r="AY431" s="58"/>
      <c r="AZ431" s="58"/>
      <c r="BA431" s="58"/>
      <c r="BB431" s="58"/>
      <c r="BC431" s="65"/>
      <c r="BD431" s="58"/>
      <c r="BE431" s="66"/>
      <c r="BF431" s="59"/>
      <c r="BG431" s="71"/>
      <c r="BH431" s="86">
        <v>0</v>
      </c>
      <c r="BI431" s="87">
        <v>0</v>
      </c>
      <c r="BJ431" s="88">
        <v>26</v>
      </c>
      <c r="BK431" s="89">
        <v>0</v>
      </c>
      <c r="BL431" s="90">
        <f t="shared" si="7"/>
        <v>0</v>
      </c>
    </row>
    <row r="432" spans="1:64" ht="3" hidden="1" customHeight="1" x14ac:dyDescent="0.25">
      <c r="A432" s="11"/>
      <c r="B432" s="11"/>
      <c r="C432" s="58"/>
      <c r="D432" s="58"/>
      <c r="E432" s="58"/>
      <c r="F432" s="58"/>
      <c r="G432" s="58"/>
      <c r="H432" s="64"/>
      <c r="I432" s="58"/>
      <c r="J432" s="58"/>
      <c r="K432" s="65"/>
      <c r="L432" s="58"/>
      <c r="M432" s="66"/>
      <c r="N432" s="58"/>
      <c r="O432" s="58"/>
      <c r="P432" s="58"/>
      <c r="Q432" s="59"/>
      <c r="R432" s="58"/>
      <c r="S432" s="63"/>
      <c r="T432" s="58"/>
      <c r="U432" s="59"/>
      <c r="V432" s="58"/>
      <c r="W432" s="63"/>
      <c r="X432" s="58"/>
      <c r="Y432" s="58"/>
      <c r="Z432" s="58"/>
      <c r="AA432" s="58"/>
      <c r="AB432" s="58"/>
      <c r="AC432" s="58"/>
      <c r="AD432" s="58"/>
      <c r="AE432" s="62"/>
      <c r="AF432" s="58"/>
      <c r="AG432" s="58"/>
      <c r="AH432" s="58"/>
      <c r="AI432" s="63"/>
      <c r="AJ432" s="58"/>
      <c r="AK432" s="58"/>
      <c r="AL432" s="58"/>
      <c r="AM432" s="63"/>
      <c r="AN432" s="58"/>
      <c r="AO432" s="58"/>
      <c r="AP432" s="58"/>
      <c r="AQ432" s="58"/>
      <c r="AR432" s="58"/>
      <c r="AS432" s="58"/>
      <c r="AT432" s="58"/>
      <c r="AU432" s="58"/>
      <c r="AV432" s="58"/>
      <c r="AW432" s="58"/>
      <c r="AX432" s="58"/>
      <c r="AY432" s="58"/>
      <c r="AZ432" s="58"/>
      <c r="BA432" s="58"/>
      <c r="BB432" s="58"/>
      <c r="BC432" s="65"/>
      <c r="BD432" s="58"/>
      <c r="BE432" s="66"/>
      <c r="BF432" s="59"/>
      <c r="BG432" s="71"/>
      <c r="BH432" s="86">
        <v>0</v>
      </c>
      <c r="BI432" s="87">
        <v>0</v>
      </c>
      <c r="BJ432" s="88">
        <v>27</v>
      </c>
      <c r="BK432" s="89">
        <v>0</v>
      </c>
      <c r="BL432" s="90">
        <f t="shared" si="7"/>
        <v>0</v>
      </c>
    </row>
    <row r="433" spans="1:64" ht="3" hidden="1" customHeight="1" x14ac:dyDescent="0.25">
      <c r="A433" s="11"/>
      <c r="B433" s="11"/>
      <c r="C433" s="58"/>
      <c r="D433" s="58"/>
      <c r="E433" s="58"/>
      <c r="F433" s="58"/>
      <c r="G433" s="58"/>
      <c r="H433" s="64"/>
      <c r="I433" s="58"/>
      <c r="J433" s="58"/>
      <c r="K433" s="65"/>
      <c r="L433" s="58"/>
      <c r="M433" s="66"/>
      <c r="N433" s="58"/>
      <c r="O433" s="58"/>
      <c r="P433" s="58"/>
      <c r="Q433" s="59"/>
      <c r="R433" s="58"/>
      <c r="S433" s="63"/>
      <c r="T433" s="58"/>
      <c r="U433" s="59"/>
      <c r="V433" s="58"/>
      <c r="W433" s="63"/>
      <c r="X433" s="58"/>
      <c r="Y433" s="58"/>
      <c r="Z433" s="58"/>
      <c r="AA433" s="58"/>
      <c r="AB433" s="58"/>
      <c r="AC433" s="58"/>
      <c r="AD433" s="58"/>
      <c r="AE433" s="62"/>
      <c r="AF433" s="58"/>
      <c r="AG433" s="58"/>
      <c r="AH433" s="58"/>
      <c r="AI433" s="63"/>
      <c r="AJ433" s="58"/>
      <c r="AK433" s="58"/>
      <c r="AL433" s="58"/>
      <c r="AM433" s="63"/>
      <c r="AN433" s="58"/>
      <c r="AO433" s="58"/>
      <c r="AP433" s="58"/>
      <c r="AQ433" s="58"/>
      <c r="AR433" s="58"/>
      <c r="AS433" s="58"/>
      <c r="AT433" s="58"/>
      <c r="AU433" s="58"/>
      <c r="AV433" s="58"/>
      <c r="AW433" s="58"/>
      <c r="AX433" s="58"/>
      <c r="AY433" s="58"/>
      <c r="AZ433" s="58"/>
      <c r="BA433" s="58"/>
      <c r="BB433" s="58"/>
      <c r="BC433" s="65"/>
      <c r="BD433" s="58"/>
      <c r="BE433" s="66"/>
      <c r="BF433" s="59"/>
      <c r="BG433" s="71"/>
      <c r="BH433" s="86">
        <v>0</v>
      </c>
      <c r="BI433" s="87">
        <v>0</v>
      </c>
      <c r="BJ433" s="88">
        <v>28</v>
      </c>
      <c r="BK433" s="89">
        <v>0</v>
      </c>
      <c r="BL433" s="90">
        <f t="shared" si="7"/>
        <v>0</v>
      </c>
    </row>
    <row r="434" spans="1:64" ht="3" hidden="1" customHeight="1" x14ac:dyDescent="0.25">
      <c r="A434" s="11"/>
      <c r="B434" s="11"/>
      <c r="C434" s="58"/>
      <c r="D434" s="58"/>
      <c r="E434" s="58"/>
      <c r="F434" s="58"/>
      <c r="G434" s="58"/>
      <c r="H434" s="64"/>
      <c r="I434" s="58"/>
      <c r="J434" s="58"/>
      <c r="K434" s="65"/>
      <c r="L434" s="58"/>
      <c r="M434" s="66"/>
      <c r="N434" s="58"/>
      <c r="O434" s="58"/>
      <c r="P434" s="58"/>
      <c r="Q434" s="59"/>
      <c r="R434" s="58"/>
      <c r="S434" s="63"/>
      <c r="T434" s="58"/>
      <c r="U434" s="59"/>
      <c r="V434" s="58"/>
      <c r="W434" s="63"/>
      <c r="X434" s="58"/>
      <c r="Y434" s="58"/>
      <c r="Z434" s="58"/>
      <c r="AA434" s="58"/>
      <c r="AB434" s="58"/>
      <c r="AC434" s="58"/>
      <c r="AD434" s="58"/>
      <c r="AE434" s="62"/>
      <c r="AF434" s="58"/>
      <c r="AG434" s="58"/>
      <c r="AH434" s="58"/>
      <c r="AI434" s="63"/>
      <c r="AJ434" s="58"/>
      <c r="AK434" s="58"/>
      <c r="AL434" s="58"/>
      <c r="AM434" s="63"/>
      <c r="AN434" s="58"/>
      <c r="AO434" s="58"/>
      <c r="AP434" s="58"/>
      <c r="AQ434" s="58"/>
      <c r="AR434" s="58"/>
      <c r="AS434" s="58"/>
      <c r="AT434" s="58"/>
      <c r="AU434" s="58"/>
      <c r="AV434" s="58"/>
      <c r="AW434" s="58"/>
      <c r="AX434" s="58"/>
      <c r="AY434" s="58"/>
      <c r="AZ434" s="58"/>
      <c r="BA434" s="58"/>
      <c r="BB434" s="58"/>
      <c r="BC434" s="65"/>
      <c r="BD434" s="58"/>
      <c r="BE434" s="66"/>
      <c r="BF434" s="59"/>
      <c r="BG434" s="71"/>
      <c r="BH434" s="86">
        <v>0</v>
      </c>
      <c r="BI434" s="87">
        <v>0</v>
      </c>
      <c r="BJ434" s="57">
        <v>29</v>
      </c>
      <c r="BK434" s="89">
        <v>0</v>
      </c>
      <c r="BL434" s="90">
        <f t="shared" si="7"/>
        <v>0</v>
      </c>
    </row>
    <row r="435" spans="1:64" ht="3" hidden="1" customHeight="1" x14ac:dyDescent="0.25">
      <c r="A435" s="11"/>
      <c r="B435" s="11"/>
      <c r="C435" s="58"/>
      <c r="D435" s="58"/>
      <c r="E435" s="58"/>
      <c r="F435" s="58"/>
      <c r="G435" s="58"/>
      <c r="H435" s="64"/>
      <c r="I435" s="58"/>
      <c r="J435" s="58"/>
      <c r="K435" s="65"/>
      <c r="L435" s="58"/>
      <c r="M435" s="66"/>
      <c r="N435" s="58"/>
      <c r="O435" s="58"/>
      <c r="P435" s="58"/>
      <c r="Q435" s="59"/>
      <c r="R435" s="58"/>
      <c r="S435" s="63"/>
      <c r="T435" s="58"/>
      <c r="U435" s="59"/>
      <c r="V435" s="58"/>
      <c r="W435" s="63"/>
      <c r="X435" s="58"/>
      <c r="Y435" s="58"/>
      <c r="Z435" s="58"/>
      <c r="AA435" s="58"/>
      <c r="AB435" s="58"/>
      <c r="AC435" s="59"/>
      <c r="AD435" s="60"/>
      <c r="AE435" s="62"/>
      <c r="AF435" s="58"/>
      <c r="AG435" s="59"/>
      <c r="AH435" s="60"/>
      <c r="AI435" s="63"/>
      <c r="AJ435" s="58"/>
      <c r="AK435" s="58"/>
      <c r="AL435" s="58"/>
      <c r="AM435" s="63"/>
      <c r="AN435" s="58"/>
      <c r="AO435" s="58"/>
      <c r="AP435" s="58"/>
      <c r="AQ435" s="58"/>
      <c r="AR435" s="58"/>
      <c r="AS435" s="58"/>
      <c r="AT435" s="58"/>
      <c r="AU435" s="58"/>
      <c r="AV435" s="58"/>
      <c r="AW435" s="58"/>
      <c r="AX435" s="58"/>
      <c r="AY435" s="58"/>
      <c r="AZ435" s="58"/>
      <c r="BA435" s="58"/>
      <c r="BB435" s="58"/>
      <c r="BC435" s="65"/>
      <c r="BD435" s="58"/>
      <c r="BE435" s="66"/>
      <c r="BF435" s="59"/>
      <c r="BG435" s="71"/>
      <c r="BH435" s="86">
        <v>0</v>
      </c>
      <c r="BI435" s="87">
        <v>0</v>
      </c>
      <c r="BJ435" s="57">
        <v>30</v>
      </c>
      <c r="BK435" s="89">
        <v>0</v>
      </c>
      <c r="BL435" s="90">
        <f t="shared" si="7"/>
        <v>0</v>
      </c>
    </row>
    <row r="436" spans="1:64" ht="3" hidden="1" customHeight="1" x14ac:dyDescent="0.25">
      <c r="A436" s="11"/>
      <c r="B436" s="11"/>
      <c r="C436" s="58"/>
      <c r="D436" s="58"/>
      <c r="E436" s="58"/>
      <c r="F436" s="58"/>
      <c r="G436" s="58"/>
      <c r="H436" s="64"/>
      <c r="I436" s="58"/>
      <c r="J436" s="58"/>
      <c r="K436" s="65"/>
      <c r="L436" s="58"/>
      <c r="M436" s="66"/>
      <c r="N436" s="58"/>
      <c r="O436" s="58"/>
      <c r="P436" s="58"/>
      <c r="Q436" s="59"/>
      <c r="R436" s="58"/>
      <c r="S436" s="63"/>
      <c r="T436" s="58"/>
      <c r="U436" s="59"/>
      <c r="V436" s="60"/>
      <c r="W436" s="63"/>
      <c r="X436" s="58"/>
      <c r="Y436" s="58"/>
      <c r="Z436" s="58"/>
      <c r="AA436" s="58"/>
      <c r="AB436" s="58"/>
      <c r="AC436" s="58"/>
      <c r="AD436" s="58"/>
      <c r="AE436" s="62"/>
      <c r="AF436" s="58"/>
      <c r="AG436" s="58"/>
      <c r="AH436" s="58"/>
      <c r="AI436" s="63"/>
      <c r="AJ436" s="58"/>
      <c r="AK436" s="58"/>
      <c r="AL436" s="58"/>
      <c r="AM436" s="63"/>
      <c r="AN436" s="58"/>
      <c r="AO436" s="58"/>
      <c r="AP436" s="58"/>
      <c r="AQ436" s="58"/>
      <c r="AR436" s="58"/>
      <c r="AS436" s="58"/>
      <c r="AT436" s="58"/>
      <c r="AU436" s="58"/>
      <c r="AV436" s="58"/>
      <c r="AW436" s="58"/>
      <c r="AX436" s="58"/>
      <c r="AY436" s="58"/>
      <c r="AZ436" s="58"/>
      <c r="BA436" s="58"/>
      <c r="BB436" s="58"/>
      <c r="BC436" s="65"/>
      <c r="BD436" s="58"/>
      <c r="BE436" s="66"/>
      <c r="BF436" s="59"/>
      <c r="BG436" s="71"/>
      <c r="BH436" s="86">
        <v>0</v>
      </c>
      <c r="BI436" s="87">
        <v>0</v>
      </c>
      <c r="BJ436" s="57">
        <v>31</v>
      </c>
      <c r="BK436" s="89">
        <v>0</v>
      </c>
      <c r="BL436" s="90">
        <f t="shared" si="7"/>
        <v>0</v>
      </c>
    </row>
    <row r="437" spans="1:64" ht="3" hidden="1" customHeight="1" x14ac:dyDescent="0.25">
      <c r="A437" s="11"/>
      <c r="B437" s="11"/>
      <c r="C437" s="58"/>
      <c r="D437" s="58"/>
      <c r="E437" s="58"/>
      <c r="F437" s="58"/>
      <c r="G437" s="58"/>
      <c r="H437" s="64"/>
      <c r="I437" s="58"/>
      <c r="J437" s="58"/>
      <c r="K437" s="65"/>
      <c r="L437" s="58"/>
      <c r="M437" s="66"/>
      <c r="N437" s="58"/>
      <c r="O437" s="58"/>
      <c r="P437" s="58"/>
      <c r="Q437" s="59"/>
      <c r="R437" s="60"/>
      <c r="S437" s="63"/>
      <c r="T437" s="58"/>
      <c r="U437" s="59"/>
      <c r="V437" s="58"/>
      <c r="W437" s="63"/>
      <c r="X437" s="58"/>
      <c r="Y437" s="58"/>
      <c r="Z437" s="58"/>
      <c r="AA437" s="58"/>
      <c r="AB437" s="58"/>
      <c r="AC437" s="59"/>
      <c r="AD437" s="60"/>
      <c r="AE437" s="62"/>
      <c r="AF437" s="58"/>
      <c r="AG437" s="58"/>
      <c r="AH437" s="58"/>
      <c r="AI437" s="63"/>
      <c r="AJ437" s="58"/>
      <c r="AK437" s="58"/>
      <c r="AL437" s="58"/>
      <c r="AM437" s="63"/>
      <c r="AN437" s="58"/>
      <c r="AO437" s="58"/>
      <c r="AP437" s="58"/>
      <c r="AQ437" s="58"/>
      <c r="AR437" s="58"/>
      <c r="AS437" s="58"/>
      <c r="AT437" s="58"/>
      <c r="AU437" s="58"/>
      <c r="AV437" s="58"/>
      <c r="AW437" s="58"/>
      <c r="AX437" s="58"/>
      <c r="AY437" s="58"/>
      <c r="AZ437" s="58"/>
      <c r="BA437" s="58"/>
      <c r="BB437" s="58"/>
      <c r="BC437" s="65"/>
      <c r="BD437" s="58"/>
      <c r="BE437" s="66"/>
      <c r="BF437" s="59"/>
      <c r="BG437" s="71"/>
      <c r="BH437" s="86">
        <v>0</v>
      </c>
      <c r="BI437" s="87">
        <v>0</v>
      </c>
      <c r="BJ437" s="57">
        <v>32</v>
      </c>
      <c r="BK437" s="89">
        <v>0</v>
      </c>
      <c r="BL437" s="90">
        <f t="shared" si="7"/>
        <v>0</v>
      </c>
    </row>
    <row r="438" spans="1:64" ht="3" hidden="1" customHeight="1" x14ac:dyDescent="0.25">
      <c r="A438" s="11"/>
      <c r="B438" s="11"/>
      <c r="C438" s="58"/>
      <c r="D438" s="58"/>
      <c r="E438" s="58"/>
      <c r="F438" s="58"/>
      <c r="G438" s="58"/>
      <c r="H438" s="64"/>
      <c r="I438" s="58"/>
      <c r="J438" s="58"/>
      <c r="K438" s="65"/>
      <c r="L438" s="58"/>
      <c r="M438" s="66"/>
      <c r="N438" s="58"/>
      <c r="O438" s="58"/>
      <c r="P438" s="58"/>
      <c r="Q438" s="59"/>
      <c r="R438" s="58"/>
      <c r="S438" s="63"/>
      <c r="T438" s="58"/>
      <c r="U438" s="59"/>
      <c r="V438" s="58"/>
      <c r="W438" s="63"/>
      <c r="X438" s="58"/>
      <c r="Y438" s="58"/>
      <c r="Z438" s="58"/>
      <c r="AA438" s="58"/>
      <c r="AB438" s="58"/>
      <c r="AC438" s="58"/>
      <c r="AD438" s="58"/>
      <c r="AE438" s="62"/>
      <c r="AF438" s="58"/>
      <c r="AG438" s="58"/>
      <c r="AH438" s="58"/>
      <c r="AI438" s="63"/>
      <c r="AJ438" s="58"/>
      <c r="AK438" s="58"/>
      <c r="AL438" s="58"/>
      <c r="AM438" s="63"/>
      <c r="AN438" s="58"/>
      <c r="AO438" s="58"/>
      <c r="AP438" s="58"/>
      <c r="AQ438" s="58"/>
      <c r="AR438" s="58"/>
      <c r="AS438" s="58"/>
      <c r="AT438" s="58"/>
      <c r="AU438" s="58"/>
      <c r="AV438" s="58"/>
      <c r="AW438" s="58"/>
      <c r="AX438" s="58"/>
      <c r="AY438" s="58"/>
      <c r="AZ438" s="58"/>
      <c r="BA438" s="59"/>
      <c r="BB438" s="60"/>
      <c r="BC438" s="65"/>
      <c r="BD438" s="58"/>
      <c r="BE438" s="66"/>
      <c r="BF438" s="59"/>
      <c r="BG438" s="71"/>
      <c r="BH438" s="86">
        <v>0</v>
      </c>
      <c r="BI438" s="87">
        <v>0</v>
      </c>
      <c r="BJ438" s="57">
        <v>33</v>
      </c>
      <c r="BK438" s="89">
        <v>0</v>
      </c>
      <c r="BL438" s="90">
        <f t="shared" si="7"/>
        <v>0</v>
      </c>
    </row>
    <row r="439" spans="1:64" ht="3" hidden="1" customHeight="1" x14ac:dyDescent="0.25">
      <c r="A439" s="11"/>
      <c r="B439" s="11"/>
      <c r="C439" s="58"/>
      <c r="D439" s="58"/>
      <c r="E439" s="58"/>
      <c r="F439" s="58"/>
      <c r="G439" s="58"/>
      <c r="H439" s="64"/>
      <c r="I439" s="58"/>
      <c r="J439" s="58"/>
      <c r="K439" s="65"/>
      <c r="L439" s="58"/>
      <c r="M439" s="66"/>
      <c r="N439" s="58"/>
      <c r="O439" s="58"/>
      <c r="P439" s="58"/>
      <c r="Q439" s="59"/>
      <c r="R439" s="58"/>
      <c r="S439" s="63"/>
      <c r="T439" s="58"/>
      <c r="U439" s="59"/>
      <c r="V439" s="60"/>
      <c r="W439" s="63"/>
      <c r="X439" s="58"/>
      <c r="Y439" s="58"/>
      <c r="Z439" s="58"/>
      <c r="AA439" s="58"/>
      <c r="AB439" s="58"/>
      <c r="AC439" s="58"/>
      <c r="AD439" s="58"/>
      <c r="AE439" s="62"/>
      <c r="AF439" s="58"/>
      <c r="AG439" s="58"/>
      <c r="AH439" s="58"/>
      <c r="AI439" s="63"/>
      <c r="AJ439" s="58"/>
      <c r="AK439" s="58"/>
      <c r="AL439" s="58"/>
      <c r="AM439" s="63"/>
      <c r="AN439" s="58"/>
      <c r="AO439" s="58"/>
      <c r="AP439" s="58"/>
      <c r="AQ439" s="58"/>
      <c r="AR439" s="58"/>
      <c r="AS439" s="58"/>
      <c r="AT439" s="58"/>
      <c r="AU439" s="58"/>
      <c r="AV439" s="58"/>
      <c r="AW439" s="58"/>
      <c r="AX439" s="58"/>
      <c r="AY439" s="58"/>
      <c r="AZ439" s="58"/>
      <c r="BA439" s="58"/>
      <c r="BB439" s="58"/>
      <c r="BC439" s="65"/>
      <c r="BD439" s="58"/>
      <c r="BE439" s="66"/>
      <c r="BF439" s="59"/>
      <c r="BG439" s="71"/>
      <c r="BH439" s="86">
        <v>0</v>
      </c>
      <c r="BI439" s="87">
        <v>0</v>
      </c>
      <c r="BJ439" s="57">
        <v>34</v>
      </c>
      <c r="BK439" s="89">
        <v>0</v>
      </c>
      <c r="BL439" s="90">
        <f t="shared" si="7"/>
        <v>0</v>
      </c>
    </row>
    <row r="440" spans="1:64" ht="3" hidden="1" customHeight="1" x14ac:dyDescent="0.25">
      <c r="A440" s="11"/>
      <c r="B440" s="11"/>
      <c r="C440" s="58"/>
      <c r="D440" s="58"/>
      <c r="E440" s="58"/>
      <c r="F440" s="58"/>
      <c r="G440" s="58"/>
      <c r="H440" s="64"/>
      <c r="I440" s="58"/>
      <c r="J440" s="58"/>
      <c r="K440" s="65"/>
      <c r="L440" s="58"/>
      <c r="M440" s="66"/>
      <c r="N440" s="58"/>
      <c r="O440" s="58"/>
      <c r="P440" s="58"/>
      <c r="Q440" s="59"/>
      <c r="R440" s="58"/>
      <c r="S440" s="63"/>
      <c r="T440" s="58"/>
      <c r="U440" s="59"/>
      <c r="V440" s="58"/>
      <c r="W440" s="63"/>
      <c r="X440" s="58"/>
      <c r="Y440" s="58"/>
      <c r="Z440" s="58"/>
      <c r="AA440" s="58"/>
      <c r="AB440" s="58"/>
      <c r="AC440" s="58"/>
      <c r="AD440" s="58"/>
      <c r="AE440" s="62"/>
      <c r="AF440" s="58"/>
      <c r="AG440" s="58"/>
      <c r="AH440" s="58"/>
      <c r="AI440" s="63"/>
      <c r="AJ440" s="58"/>
      <c r="AK440" s="58"/>
      <c r="AL440" s="58"/>
      <c r="AM440" s="63"/>
      <c r="AN440" s="58"/>
      <c r="AO440" s="58"/>
      <c r="AP440" s="58"/>
      <c r="AQ440" s="58"/>
      <c r="AR440" s="58"/>
      <c r="AS440" s="58"/>
      <c r="AT440" s="58"/>
      <c r="AU440" s="58"/>
      <c r="AV440" s="58"/>
      <c r="AW440" s="58"/>
      <c r="AX440" s="58"/>
      <c r="AY440" s="58"/>
      <c r="AZ440" s="58"/>
      <c r="BA440" s="58"/>
      <c r="BB440" s="58"/>
      <c r="BC440" s="65"/>
      <c r="BD440" s="58"/>
      <c r="BE440" s="66"/>
      <c r="BF440" s="59"/>
      <c r="BG440" s="71"/>
      <c r="BH440" s="86">
        <v>0</v>
      </c>
      <c r="BI440" s="87">
        <v>0</v>
      </c>
      <c r="BJ440" s="57">
        <v>35</v>
      </c>
      <c r="BK440" s="89">
        <v>0</v>
      </c>
      <c r="BL440" s="90">
        <f t="shared" si="7"/>
        <v>0</v>
      </c>
    </row>
    <row r="441" spans="1:64" ht="3" hidden="1" customHeight="1" x14ac:dyDescent="0.25">
      <c r="A441" s="11"/>
      <c r="B441" s="11"/>
      <c r="C441" s="58"/>
      <c r="D441" s="58"/>
      <c r="E441" s="58"/>
      <c r="F441" s="58"/>
      <c r="G441" s="58"/>
      <c r="H441" s="64"/>
      <c r="I441" s="58"/>
      <c r="J441" s="58"/>
      <c r="K441" s="65"/>
      <c r="L441" s="58"/>
      <c r="M441" s="66"/>
      <c r="N441" s="58"/>
      <c r="O441" s="58"/>
      <c r="P441" s="58"/>
      <c r="Q441" s="59"/>
      <c r="R441" s="58"/>
      <c r="S441" s="63"/>
      <c r="T441" s="58"/>
      <c r="U441" s="59"/>
      <c r="V441" s="58"/>
      <c r="W441" s="63"/>
      <c r="X441" s="58"/>
      <c r="Y441" s="58"/>
      <c r="Z441" s="58"/>
      <c r="AA441" s="58"/>
      <c r="AB441" s="58"/>
      <c r="AC441" s="58"/>
      <c r="AD441" s="58"/>
      <c r="AE441" s="62"/>
      <c r="AF441" s="58"/>
      <c r="AG441" s="58"/>
      <c r="AH441" s="58"/>
      <c r="AI441" s="63"/>
      <c r="AJ441" s="58"/>
      <c r="AK441" s="58"/>
      <c r="AL441" s="58"/>
      <c r="AM441" s="63"/>
      <c r="AN441" s="58"/>
      <c r="AO441" s="58"/>
      <c r="AP441" s="58"/>
      <c r="AQ441" s="58"/>
      <c r="AR441" s="58"/>
      <c r="AS441" s="58"/>
      <c r="AT441" s="58"/>
      <c r="AU441" s="58"/>
      <c r="AV441" s="58"/>
      <c r="AW441" s="58"/>
      <c r="AX441" s="58"/>
      <c r="AY441" s="58"/>
      <c r="AZ441" s="58"/>
      <c r="BA441" s="58"/>
      <c r="BB441" s="58"/>
      <c r="BC441" s="65"/>
      <c r="BD441" s="58"/>
      <c r="BE441" s="66"/>
      <c r="BF441" s="59"/>
      <c r="BG441" s="71"/>
      <c r="BH441" s="86">
        <v>0</v>
      </c>
      <c r="BI441" s="87">
        <v>0</v>
      </c>
      <c r="BJ441" s="57">
        <v>36</v>
      </c>
      <c r="BK441" s="89">
        <v>0</v>
      </c>
      <c r="BL441" s="90">
        <f t="shared" si="7"/>
        <v>0</v>
      </c>
    </row>
    <row r="442" spans="1:64" ht="3" hidden="1" customHeight="1" x14ac:dyDescent="0.25">
      <c r="A442" s="11"/>
      <c r="B442" s="11"/>
      <c r="C442" s="58"/>
      <c r="D442" s="58"/>
      <c r="E442" s="58"/>
      <c r="F442" s="58"/>
      <c r="G442" s="58"/>
      <c r="H442" s="64"/>
      <c r="I442" s="58"/>
      <c r="J442" s="58"/>
      <c r="K442" s="65"/>
      <c r="L442" s="58"/>
      <c r="M442" s="66"/>
      <c r="N442" s="58"/>
      <c r="O442" s="58"/>
      <c r="P442" s="58"/>
      <c r="Q442" s="59"/>
      <c r="R442" s="58"/>
      <c r="S442" s="63"/>
      <c r="T442" s="58"/>
      <c r="U442" s="59"/>
      <c r="V442" s="60"/>
      <c r="W442" s="63"/>
      <c r="X442" s="58"/>
      <c r="Y442" s="58"/>
      <c r="Z442" s="58"/>
      <c r="AA442" s="58"/>
      <c r="AB442" s="58"/>
      <c r="AC442" s="58"/>
      <c r="AD442" s="58"/>
      <c r="AE442" s="62"/>
      <c r="AF442" s="58"/>
      <c r="AG442" s="58"/>
      <c r="AH442" s="58"/>
      <c r="AI442" s="63"/>
      <c r="AJ442" s="58"/>
      <c r="AK442" s="58"/>
      <c r="AL442" s="58"/>
      <c r="AM442" s="63"/>
      <c r="AN442" s="58"/>
      <c r="AO442" s="58"/>
      <c r="AP442" s="58"/>
      <c r="AQ442" s="58"/>
      <c r="AR442" s="58"/>
      <c r="AS442" s="58"/>
      <c r="AT442" s="58"/>
      <c r="AU442" s="58"/>
      <c r="AV442" s="58"/>
      <c r="AW442" s="58"/>
      <c r="AX442" s="58"/>
      <c r="AY442" s="58"/>
      <c r="AZ442" s="58"/>
      <c r="BA442" s="58"/>
      <c r="BB442" s="58"/>
      <c r="BC442" s="65"/>
      <c r="BD442" s="58"/>
      <c r="BE442" s="66"/>
      <c r="BF442" s="59"/>
      <c r="BG442" s="71"/>
      <c r="BH442" s="86">
        <v>0</v>
      </c>
      <c r="BI442" s="87">
        <v>0</v>
      </c>
      <c r="BJ442" s="57">
        <v>37</v>
      </c>
      <c r="BK442" s="89">
        <v>0</v>
      </c>
      <c r="BL442" s="90">
        <f t="shared" si="7"/>
        <v>0</v>
      </c>
    </row>
    <row r="443" spans="1:64" ht="3" hidden="1" customHeight="1" x14ac:dyDescent="0.25">
      <c r="A443" s="11"/>
      <c r="B443" s="11"/>
      <c r="C443" s="58"/>
      <c r="D443" s="58"/>
      <c r="E443" s="58"/>
      <c r="F443" s="58"/>
      <c r="G443" s="58"/>
      <c r="H443" s="64"/>
      <c r="I443" s="58"/>
      <c r="J443" s="58"/>
      <c r="K443" s="65"/>
      <c r="L443" s="58"/>
      <c r="M443" s="66"/>
      <c r="N443" s="58"/>
      <c r="O443" s="58"/>
      <c r="P443" s="58"/>
      <c r="Q443" s="59"/>
      <c r="R443" s="58"/>
      <c r="S443" s="63"/>
      <c r="T443" s="58"/>
      <c r="U443" s="59"/>
      <c r="V443" s="58"/>
      <c r="W443" s="63"/>
      <c r="X443" s="58"/>
      <c r="Y443" s="58"/>
      <c r="Z443" s="58"/>
      <c r="AA443" s="58"/>
      <c r="AB443" s="58"/>
      <c r="AC443" s="58"/>
      <c r="AD443" s="58"/>
      <c r="AE443" s="62"/>
      <c r="AF443" s="58"/>
      <c r="AG443" s="58"/>
      <c r="AH443" s="58"/>
      <c r="AI443" s="63"/>
      <c r="AJ443" s="58"/>
      <c r="AK443" s="59"/>
      <c r="AL443" s="60"/>
      <c r="AM443" s="63"/>
      <c r="AN443" s="58"/>
      <c r="AO443" s="58"/>
      <c r="AP443" s="58"/>
      <c r="AQ443" s="58"/>
      <c r="AR443" s="58"/>
      <c r="AS443" s="58"/>
      <c r="AT443" s="58"/>
      <c r="AU443" s="58"/>
      <c r="AV443" s="58"/>
      <c r="AW443" s="58"/>
      <c r="AX443" s="58"/>
      <c r="AY443" s="58"/>
      <c r="AZ443" s="58"/>
      <c r="BA443" s="58"/>
      <c r="BB443" s="58"/>
      <c r="BC443" s="65"/>
      <c r="BD443" s="58"/>
      <c r="BE443" s="66"/>
      <c r="BF443" s="59"/>
      <c r="BG443" s="71"/>
      <c r="BH443" s="86">
        <v>0</v>
      </c>
      <c r="BI443" s="87">
        <v>0</v>
      </c>
      <c r="BJ443" s="57">
        <v>38</v>
      </c>
      <c r="BK443" s="89">
        <v>0</v>
      </c>
      <c r="BL443" s="90">
        <f t="shared" si="7"/>
        <v>0</v>
      </c>
    </row>
    <row r="444" spans="1:64" ht="3" hidden="1" customHeight="1" x14ac:dyDescent="0.25">
      <c r="A444" s="11"/>
      <c r="B444" s="11"/>
      <c r="C444" s="58"/>
      <c r="D444" s="58"/>
      <c r="E444" s="58"/>
      <c r="F444" s="58"/>
      <c r="G444" s="58"/>
      <c r="H444" s="64"/>
      <c r="I444" s="58"/>
      <c r="J444" s="58"/>
      <c r="K444" s="65"/>
      <c r="L444" s="58"/>
      <c r="M444" s="66"/>
      <c r="N444" s="58"/>
      <c r="O444" s="58"/>
      <c r="P444" s="58"/>
      <c r="Q444" s="59"/>
      <c r="R444" s="60"/>
      <c r="S444" s="63"/>
      <c r="T444" s="58"/>
      <c r="U444" s="59"/>
      <c r="V444" s="60"/>
      <c r="W444" s="63"/>
      <c r="X444" s="58"/>
      <c r="Y444" s="58"/>
      <c r="Z444" s="58"/>
      <c r="AA444" s="58"/>
      <c r="AB444" s="58"/>
      <c r="AC444" s="58"/>
      <c r="AD444" s="58"/>
      <c r="AE444" s="62"/>
      <c r="AF444" s="58"/>
      <c r="AG444" s="58"/>
      <c r="AH444" s="58"/>
      <c r="AI444" s="63"/>
      <c r="AJ444" s="58"/>
      <c r="AK444" s="58"/>
      <c r="AL444" s="58"/>
      <c r="AM444" s="63"/>
      <c r="AN444" s="58"/>
      <c r="AO444" s="58"/>
      <c r="AP444" s="58"/>
      <c r="AQ444" s="58"/>
      <c r="AR444" s="58"/>
      <c r="AS444" s="58"/>
      <c r="AT444" s="58"/>
      <c r="AU444" s="58"/>
      <c r="AV444" s="58"/>
      <c r="AW444" s="58"/>
      <c r="AX444" s="58"/>
      <c r="AY444" s="58"/>
      <c r="AZ444" s="58"/>
      <c r="BA444" s="58"/>
      <c r="BB444" s="58"/>
      <c r="BC444" s="65"/>
      <c r="BD444" s="58"/>
      <c r="BE444" s="66"/>
      <c r="BF444" s="59"/>
      <c r="BG444" s="71"/>
      <c r="BH444" s="86">
        <v>0</v>
      </c>
      <c r="BI444" s="87">
        <v>0</v>
      </c>
      <c r="BJ444" s="57">
        <v>39</v>
      </c>
      <c r="BK444" s="89">
        <v>0</v>
      </c>
      <c r="BL444" s="90">
        <f t="shared" si="7"/>
        <v>0</v>
      </c>
    </row>
    <row r="445" spans="1:64" ht="3" hidden="1" customHeight="1" x14ac:dyDescent="0.25">
      <c r="A445" s="11"/>
      <c r="B445" s="11"/>
      <c r="C445" s="58"/>
      <c r="D445" s="58"/>
      <c r="E445" s="58"/>
      <c r="F445" s="58"/>
      <c r="G445" s="58"/>
      <c r="H445" s="64"/>
      <c r="I445" s="58"/>
      <c r="J445" s="58"/>
      <c r="K445" s="65"/>
      <c r="L445" s="58"/>
      <c r="M445" s="66"/>
      <c r="N445" s="58"/>
      <c r="O445" s="58"/>
      <c r="P445" s="58"/>
      <c r="Q445" s="59"/>
      <c r="R445" s="58"/>
      <c r="S445" s="63"/>
      <c r="T445" s="58"/>
      <c r="U445" s="59"/>
      <c r="V445" s="58"/>
      <c r="W445" s="63"/>
      <c r="X445" s="58"/>
      <c r="Y445" s="58"/>
      <c r="Z445" s="58"/>
      <c r="AA445" s="58"/>
      <c r="AB445" s="58"/>
      <c r="AC445" s="58"/>
      <c r="AD445" s="58"/>
      <c r="AE445" s="62"/>
      <c r="AF445" s="58"/>
      <c r="AG445" s="58"/>
      <c r="AH445" s="58"/>
      <c r="AI445" s="63"/>
      <c r="AJ445" s="58"/>
      <c r="AK445" s="58"/>
      <c r="AL445" s="58"/>
      <c r="AM445" s="63"/>
      <c r="AN445" s="58"/>
      <c r="AO445" s="58"/>
      <c r="AP445" s="58"/>
      <c r="AQ445" s="58"/>
      <c r="AR445" s="58"/>
      <c r="AS445" s="58"/>
      <c r="AT445" s="58"/>
      <c r="AU445" s="58"/>
      <c r="AV445" s="58"/>
      <c r="AW445" s="59"/>
      <c r="AX445" s="60"/>
      <c r="AY445" s="58"/>
      <c r="AZ445" s="58"/>
      <c r="BA445" s="58"/>
      <c r="BB445" s="58"/>
      <c r="BC445" s="65"/>
      <c r="BD445" s="58"/>
      <c r="BE445" s="66"/>
      <c r="BF445" s="59"/>
      <c r="BG445" s="71"/>
      <c r="BH445" s="86">
        <v>0</v>
      </c>
      <c r="BI445" s="87">
        <v>0</v>
      </c>
      <c r="BJ445" s="57">
        <v>40</v>
      </c>
      <c r="BK445" s="89">
        <v>0</v>
      </c>
      <c r="BL445" s="90">
        <f t="shared" si="7"/>
        <v>0</v>
      </c>
    </row>
    <row r="446" spans="1:64" ht="3" hidden="1" customHeight="1" x14ac:dyDescent="0.25">
      <c r="A446" s="11"/>
      <c r="B446" s="11"/>
      <c r="C446" s="58"/>
      <c r="D446" s="58"/>
      <c r="E446" s="58"/>
      <c r="F446" s="58"/>
      <c r="G446" s="58"/>
      <c r="H446" s="64"/>
      <c r="I446" s="58"/>
      <c r="J446" s="58"/>
      <c r="K446" s="65"/>
      <c r="L446" s="58"/>
      <c r="M446" s="66"/>
      <c r="N446" s="58"/>
      <c r="O446" s="58"/>
      <c r="P446" s="58"/>
      <c r="Q446" s="59"/>
      <c r="R446" s="60"/>
      <c r="S446" s="63"/>
      <c r="T446" s="58"/>
      <c r="U446" s="59"/>
      <c r="V446" s="58"/>
      <c r="W446" s="63"/>
      <c r="X446" s="58"/>
      <c r="Y446" s="58"/>
      <c r="Z446" s="58"/>
      <c r="AA446" s="58"/>
      <c r="AB446" s="58"/>
      <c r="AC446" s="58"/>
      <c r="AD446" s="58"/>
      <c r="AE446" s="62"/>
      <c r="AF446" s="58"/>
      <c r="AG446" s="58"/>
      <c r="AH446" s="58"/>
      <c r="AI446" s="63"/>
      <c r="AJ446" s="58"/>
      <c r="AK446" s="58"/>
      <c r="AL446" s="58"/>
      <c r="AM446" s="63"/>
      <c r="AN446" s="58"/>
      <c r="AO446" s="58"/>
      <c r="AP446" s="58"/>
      <c r="AQ446" s="58"/>
      <c r="AR446" s="58"/>
      <c r="AS446" s="58"/>
      <c r="AT446" s="58"/>
      <c r="AU446" s="58"/>
      <c r="AV446" s="58"/>
      <c r="AW446" s="58"/>
      <c r="AX446" s="58"/>
      <c r="AY446" s="58"/>
      <c r="AZ446" s="58"/>
      <c r="BA446" s="58"/>
      <c r="BB446" s="58"/>
      <c r="BC446" s="65"/>
      <c r="BD446" s="58"/>
      <c r="BE446" s="66"/>
      <c r="BF446" s="59"/>
      <c r="BG446" s="71"/>
      <c r="BH446" s="86">
        <v>0</v>
      </c>
      <c r="BI446" s="87">
        <v>0</v>
      </c>
      <c r="BJ446" s="57">
        <v>41</v>
      </c>
      <c r="BK446" s="89">
        <v>0</v>
      </c>
      <c r="BL446" s="90">
        <f t="shared" si="7"/>
        <v>0</v>
      </c>
    </row>
    <row r="447" spans="1:64" ht="3" hidden="1" customHeight="1" x14ac:dyDescent="0.25">
      <c r="A447" s="11"/>
      <c r="B447" s="11"/>
      <c r="C447" s="58"/>
      <c r="D447" s="58"/>
      <c r="E447" s="58"/>
      <c r="F447" s="58"/>
      <c r="G447" s="58"/>
      <c r="H447" s="64"/>
      <c r="I447" s="58"/>
      <c r="J447" s="58"/>
      <c r="K447" s="65"/>
      <c r="L447" s="58"/>
      <c r="M447" s="66"/>
      <c r="N447" s="58"/>
      <c r="O447" s="58"/>
      <c r="P447" s="58"/>
      <c r="Q447" s="59"/>
      <c r="R447" s="58"/>
      <c r="S447" s="63"/>
      <c r="T447" s="58"/>
      <c r="U447" s="59"/>
      <c r="V447" s="58"/>
      <c r="W447" s="63"/>
      <c r="X447" s="58"/>
      <c r="Y447" s="58"/>
      <c r="Z447" s="58"/>
      <c r="AA447" s="58"/>
      <c r="AB447" s="58"/>
      <c r="AC447" s="58"/>
      <c r="AD447" s="58"/>
      <c r="AE447" s="62"/>
      <c r="AF447" s="58"/>
      <c r="AG447" s="58"/>
      <c r="AH447" s="58"/>
      <c r="AI447" s="63"/>
      <c r="AJ447" s="58"/>
      <c r="AK447" s="58"/>
      <c r="AL447" s="58"/>
      <c r="AM447" s="63"/>
      <c r="AN447" s="58"/>
      <c r="AO447" s="58"/>
      <c r="AP447" s="58"/>
      <c r="AQ447" s="58"/>
      <c r="AR447" s="58"/>
      <c r="AS447" s="58"/>
      <c r="AT447" s="58"/>
      <c r="AU447" s="58"/>
      <c r="AV447" s="58"/>
      <c r="AW447" s="58"/>
      <c r="AX447" s="58"/>
      <c r="AY447" s="58"/>
      <c r="AZ447" s="58"/>
      <c r="BA447" s="58"/>
      <c r="BB447" s="58"/>
      <c r="BC447" s="65"/>
      <c r="BD447" s="58"/>
      <c r="BE447" s="66"/>
      <c r="BF447" s="59"/>
      <c r="BG447" s="71"/>
      <c r="BH447" s="86">
        <v>0</v>
      </c>
      <c r="BI447" s="87">
        <v>0</v>
      </c>
      <c r="BJ447" s="57">
        <v>42</v>
      </c>
      <c r="BK447" s="89">
        <v>0</v>
      </c>
      <c r="BL447" s="90">
        <f t="shared" si="7"/>
        <v>0</v>
      </c>
    </row>
    <row r="448" spans="1:64" ht="3" hidden="1" customHeight="1" x14ac:dyDescent="0.25">
      <c r="A448" s="11"/>
      <c r="B448" s="11"/>
      <c r="C448" s="58"/>
      <c r="D448" s="58"/>
      <c r="E448" s="58"/>
      <c r="F448" s="58"/>
      <c r="G448" s="58"/>
      <c r="H448" s="64"/>
      <c r="I448" s="58"/>
      <c r="J448" s="58"/>
      <c r="K448" s="65"/>
      <c r="L448" s="58"/>
      <c r="M448" s="66"/>
      <c r="N448" s="58"/>
      <c r="O448" s="58"/>
      <c r="P448" s="58"/>
      <c r="Q448" s="59"/>
      <c r="R448" s="58"/>
      <c r="S448" s="63"/>
      <c r="T448" s="58"/>
      <c r="U448" s="59"/>
      <c r="V448" s="58"/>
      <c r="W448" s="63"/>
      <c r="X448" s="58"/>
      <c r="Y448" s="58"/>
      <c r="Z448" s="58"/>
      <c r="AA448" s="58"/>
      <c r="AB448" s="58"/>
      <c r="AC448" s="58"/>
      <c r="AD448" s="58"/>
      <c r="AE448" s="62"/>
      <c r="AF448" s="58"/>
      <c r="AG448" s="58"/>
      <c r="AH448" s="58"/>
      <c r="AI448" s="63"/>
      <c r="AJ448" s="58"/>
      <c r="AK448" s="58"/>
      <c r="AL448" s="58"/>
      <c r="AM448" s="63"/>
      <c r="AN448" s="58"/>
      <c r="AO448" s="58"/>
      <c r="AP448" s="58"/>
      <c r="AQ448" s="58"/>
      <c r="AR448" s="58"/>
      <c r="AS448" s="58"/>
      <c r="AT448" s="58"/>
      <c r="AU448" s="58"/>
      <c r="AV448" s="58"/>
      <c r="AW448" s="58"/>
      <c r="AX448" s="58"/>
      <c r="AY448" s="58"/>
      <c r="AZ448" s="58"/>
      <c r="BA448" s="58"/>
      <c r="BB448" s="58"/>
      <c r="BC448" s="65"/>
      <c r="BD448" s="58"/>
      <c r="BE448" s="66"/>
      <c r="BF448" s="59"/>
      <c r="BG448" s="71"/>
      <c r="BH448" s="86">
        <v>0</v>
      </c>
      <c r="BI448" s="87">
        <v>0</v>
      </c>
      <c r="BJ448" s="57">
        <v>43</v>
      </c>
      <c r="BK448" s="89">
        <v>0</v>
      </c>
      <c r="BL448" s="90">
        <f t="shared" si="7"/>
        <v>0</v>
      </c>
    </row>
    <row r="449" spans="1:64" ht="3" hidden="1" customHeight="1" x14ac:dyDescent="0.25">
      <c r="A449" s="11"/>
      <c r="B449" s="11"/>
      <c r="C449" s="58"/>
      <c r="D449" s="58"/>
      <c r="E449" s="58"/>
      <c r="F449" s="58"/>
      <c r="G449" s="58"/>
      <c r="H449" s="64"/>
      <c r="I449" s="58"/>
      <c r="J449" s="58"/>
      <c r="K449" s="66"/>
      <c r="L449" s="58"/>
      <c r="M449" s="66"/>
      <c r="N449" s="58"/>
      <c r="O449" s="58"/>
      <c r="P449" s="58"/>
      <c r="Q449" s="59"/>
      <c r="R449" s="58"/>
      <c r="S449" s="63"/>
      <c r="T449" s="58"/>
      <c r="U449" s="59"/>
      <c r="V449" s="58"/>
      <c r="W449" s="63"/>
      <c r="X449" s="58"/>
      <c r="Y449" s="58"/>
      <c r="Z449" s="58"/>
      <c r="AA449" s="58"/>
      <c r="AB449" s="58"/>
      <c r="AC449" s="58"/>
      <c r="AD449" s="58"/>
      <c r="AE449" s="62"/>
      <c r="AF449" s="58"/>
      <c r="AG449" s="58"/>
      <c r="AH449" s="58"/>
      <c r="AI449" s="63"/>
      <c r="AJ449" s="58"/>
      <c r="AK449" s="58"/>
      <c r="AL449" s="58"/>
      <c r="AM449" s="63"/>
      <c r="AN449" s="58"/>
      <c r="AO449" s="58"/>
      <c r="AP449" s="58"/>
      <c r="AQ449" s="58"/>
      <c r="AR449" s="58"/>
      <c r="AS449" s="58"/>
      <c r="AT449" s="58"/>
      <c r="AU449" s="58"/>
      <c r="AV449" s="58"/>
      <c r="AW449" s="58"/>
      <c r="AX449" s="58"/>
      <c r="AY449" s="58"/>
      <c r="AZ449" s="58"/>
      <c r="BA449" s="58"/>
      <c r="BB449" s="58"/>
      <c r="BC449" s="66"/>
      <c r="BD449" s="58"/>
      <c r="BE449" s="66"/>
      <c r="BF449" s="59"/>
      <c r="BG449" s="71"/>
      <c r="BH449" s="86">
        <v>0</v>
      </c>
      <c r="BI449" s="87">
        <v>0</v>
      </c>
      <c r="BJ449" s="57">
        <v>44</v>
      </c>
      <c r="BK449" s="89">
        <v>0</v>
      </c>
      <c r="BL449" s="90">
        <f t="shared" si="7"/>
        <v>0</v>
      </c>
    </row>
    <row r="450" spans="1:64" ht="3" hidden="1" customHeight="1" x14ac:dyDescent="0.25">
      <c r="A450" s="11"/>
      <c r="B450" s="11"/>
      <c r="C450" s="58"/>
      <c r="D450" s="58"/>
      <c r="E450" s="58"/>
      <c r="F450" s="58"/>
      <c r="G450" s="58"/>
      <c r="H450" s="64"/>
      <c r="I450" s="58"/>
      <c r="J450" s="58"/>
      <c r="K450" s="65"/>
      <c r="L450" s="58"/>
      <c r="M450" s="66"/>
      <c r="N450" s="58"/>
      <c r="O450" s="58"/>
      <c r="P450" s="58"/>
      <c r="Q450" s="59"/>
      <c r="R450" s="58"/>
      <c r="S450" s="63"/>
      <c r="T450" s="58"/>
      <c r="U450" s="59"/>
      <c r="V450" s="58"/>
      <c r="W450" s="63"/>
      <c r="X450" s="58"/>
      <c r="Y450" s="58"/>
      <c r="Z450" s="58"/>
      <c r="AA450" s="58"/>
      <c r="AB450" s="58"/>
      <c r="AC450" s="58"/>
      <c r="AD450" s="58"/>
      <c r="AE450" s="62"/>
      <c r="AF450" s="58"/>
      <c r="AG450" s="58"/>
      <c r="AH450" s="58"/>
      <c r="AI450" s="63"/>
      <c r="AJ450" s="58"/>
      <c r="AK450" s="58"/>
      <c r="AL450" s="58"/>
      <c r="AM450" s="63"/>
      <c r="AN450" s="58"/>
      <c r="AO450" s="58"/>
      <c r="AP450" s="58"/>
      <c r="AQ450" s="58"/>
      <c r="AR450" s="58"/>
      <c r="AS450" s="58"/>
      <c r="AT450" s="58"/>
      <c r="AU450" s="58"/>
      <c r="AV450" s="58"/>
      <c r="AW450" s="58"/>
      <c r="AX450" s="58"/>
      <c r="AY450" s="58"/>
      <c r="AZ450" s="58"/>
      <c r="BA450" s="58"/>
      <c r="BB450" s="58"/>
      <c r="BC450" s="65"/>
      <c r="BD450" s="58"/>
      <c r="BE450" s="66"/>
      <c r="BF450" s="59"/>
      <c r="BG450" s="71"/>
      <c r="BH450" s="86">
        <v>0</v>
      </c>
      <c r="BI450" s="87">
        <v>0</v>
      </c>
      <c r="BJ450" s="57">
        <v>45</v>
      </c>
      <c r="BK450" s="89">
        <v>0</v>
      </c>
      <c r="BL450" s="90">
        <f t="shared" si="7"/>
        <v>0</v>
      </c>
    </row>
    <row r="451" spans="1:64" ht="3" hidden="1" customHeight="1" x14ac:dyDescent="0.25">
      <c r="A451" s="11"/>
      <c r="B451" s="11"/>
      <c r="C451" s="58"/>
      <c r="D451" s="58"/>
      <c r="E451" s="58"/>
      <c r="F451" s="58"/>
      <c r="G451" s="58"/>
      <c r="H451" s="64"/>
      <c r="I451" s="58"/>
      <c r="J451" s="58"/>
      <c r="K451" s="65"/>
      <c r="L451" s="58"/>
      <c r="M451" s="66"/>
      <c r="N451" s="58"/>
      <c r="O451" s="58"/>
      <c r="P451" s="58"/>
      <c r="Q451" s="59"/>
      <c r="R451" s="58"/>
      <c r="S451" s="63"/>
      <c r="T451" s="58"/>
      <c r="U451" s="59"/>
      <c r="V451" s="58"/>
      <c r="W451" s="63"/>
      <c r="X451" s="58"/>
      <c r="Y451" s="58"/>
      <c r="Z451" s="58"/>
      <c r="AA451" s="58"/>
      <c r="AB451" s="58"/>
      <c r="AC451" s="58"/>
      <c r="AD451" s="58"/>
      <c r="AE451" s="62"/>
      <c r="AF451" s="58"/>
      <c r="AG451" s="58"/>
      <c r="AH451" s="58"/>
      <c r="AI451" s="63"/>
      <c r="AJ451" s="58"/>
      <c r="AK451" s="59"/>
      <c r="AL451" s="60"/>
      <c r="AM451" s="63"/>
      <c r="AN451" s="58"/>
      <c r="AO451" s="58"/>
      <c r="AP451" s="58"/>
      <c r="AQ451" s="58"/>
      <c r="AR451" s="58"/>
      <c r="AS451" s="58"/>
      <c r="AT451" s="58"/>
      <c r="AU451" s="58"/>
      <c r="AV451" s="58"/>
      <c r="AW451" s="58"/>
      <c r="AX451" s="58"/>
      <c r="AY451" s="58"/>
      <c r="AZ451" s="58"/>
      <c r="BA451" s="58"/>
      <c r="BB451" s="58"/>
      <c r="BC451" s="65"/>
      <c r="BD451" s="58"/>
      <c r="BE451" s="66"/>
      <c r="BF451" s="59"/>
      <c r="BG451" s="71"/>
      <c r="BH451" s="86">
        <v>0</v>
      </c>
      <c r="BI451" s="87">
        <v>0</v>
      </c>
      <c r="BJ451" s="57">
        <v>46</v>
      </c>
      <c r="BK451" s="89">
        <v>0</v>
      </c>
      <c r="BL451" s="90">
        <f t="shared" si="7"/>
        <v>0</v>
      </c>
    </row>
    <row r="452" spans="1:64" ht="3" hidden="1" customHeight="1" x14ac:dyDescent="0.25">
      <c r="A452" s="11"/>
      <c r="B452" s="11"/>
      <c r="C452" s="58"/>
      <c r="D452" s="58"/>
      <c r="E452" s="58"/>
      <c r="F452" s="58"/>
      <c r="G452" s="58"/>
      <c r="H452" s="64"/>
      <c r="I452" s="58"/>
      <c r="J452" s="58"/>
      <c r="K452" s="65"/>
      <c r="L452" s="58"/>
      <c r="M452" s="66"/>
      <c r="N452" s="58"/>
      <c r="O452" s="58"/>
      <c r="P452" s="58"/>
      <c r="Q452" s="59"/>
      <c r="R452" s="58"/>
      <c r="S452" s="63"/>
      <c r="T452" s="58"/>
      <c r="U452" s="59"/>
      <c r="V452" s="60"/>
      <c r="W452" s="63"/>
      <c r="X452" s="58"/>
      <c r="Y452" s="58"/>
      <c r="Z452" s="58"/>
      <c r="AA452" s="58"/>
      <c r="AB452" s="58"/>
      <c r="AC452" s="58"/>
      <c r="AD452" s="58"/>
      <c r="AE452" s="62"/>
      <c r="AF452" s="58"/>
      <c r="AG452" s="58"/>
      <c r="AH452" s="58"/>
      <c r="AI452" s="63"/>
      <c r="AJ452" s="58"/>
      <c r="AK452" s="58"/>
      <c r="AL452" s="58"/>
      <c r="AM452" s="63"/>
      <c r="AN452" s="58"/>
      <c r="AO452" s="58"/>
      <c r="AP452" s="58"/>
      <c r="AQ452" s="58"/>
      <c r="AR452" s="58"/>
      <c r="AS452" s="58"/>
      <c r="AT452" s="58"/>
      <c r="AU452" s="58"/>
      <c r="AV452" s="58"/>
      <c r="AW452" s="58"/>
      <c r="AX452" s="58"/>
      <c r="AY452" s="58"/>
      <c r="AZ452" s="58"/>
      <c r="BA452" s="58"/>
      <c r="BB452" s="58"/>
      <c r="BC452" s="65"/>
      <c r="BD452" s="58"/>
      <c r="BE452" s="66"/>
      <c r="BF452" s="59"/>
      <c r="BG452" s="71"/>
      <c r="BH452" s="86">
        <v>0</v>
      </c>
      <c r="BI452" s="87">
        <v>0</v>
      </c>
      <c r="BJ452" s="57">
        <v>47</v>
      </c>
      <c r="BK452" s="89">
        <v>0</v>
      </c>
      <c r="BL452" s="90">
        <f t="shared" si="7"/>
        <v>0</v>
      </c>
    </row>
    <row r="453" spans="1:64" ht="3" hidden="1" customHeight="1" x14ac:dyDescent="0.25">
      <c r="A453" s="11"/>
      <c r="B453" s="11"/>
      <c r="C453" s="58"/>
      <c r="D453" s="58"/>
      <c r="E453" s="58"/>
      <c r="F453" s="58"/>
      <c r="G453" s="58"/>
      <c r="H453" s="64"/>
      <c r="I453" s="58"/>
      <c r="J453" s="58"/>
      <c r="K453" s="65"/>
      <c r="L453" s="58"/>
      <c r="M453" s="66"/>
      <c r="N453" s="58"/>
      <c r="O453" s="58"/>
      <c r="P453" s="58"/>
      <c r="Q453" s="59"/>
      <c r="R453" s="58"/>
      <c r="S453" s="63"/>
      <c r="T453" s="58"/>
      <c r="U453" s="59"/>
      <c r="V453" s="58"/>
      <c r="W453" s="63"/>
      <c r="X453" s="58"/>
      <c r="Y453" s="58"/>
      <c r="Z453" s="58"/>
      <c r="AA453" s="58"/>
      <c r="AB453" s="58"/>
      <c r="AC453" s="58"/>
      <c r="AD453" s="58"/>
      <c r="AE453" s="62"/>
      <c r="AF453" s="58"/>
      <c r="AG453" s="59"/>
      <c r="AH453" s="60"/>
      <c r="AI453" s="63"/>
      <c r="AJ453" s="58"/>
      <c r="AK453" s="58"/>
      <c r="AL453" s="58"/>
      <c r="AM453" s="63"/>
      <c r="AN453" s="58"/>
      <c r="AO453" s="58"/>
      <c r="AP453" s="58"/>
      <c r="AQ453" s="58"/>
      <c r="AR453" s="58"/>
      <c r="AS453" s="58"/>
      <c r="AT453" s="58"/>
      <c r="AU453" s="58"/>
      <c r="AV453" s="58"/>
      <c r="AW453" s="58"/>
      <c r="AX453" s="58"/>
      <c r="AY453" s="58"/>
      <c r="AZ453" s="58"/>
      <c r="BA453" s="58"/>
      <c r="BB453" s="58"/>
      <c r="BC453" s="65"/>
      <c r="BD453" s="58"/>
      <c r="BE453" s="66"/>
      <c r="BF453" s="59"/>
      <c r="BG453" s="71"/>
      <c r="BH453" s="86">
        <v>0</v>
      </c>
      <c r="BI453" s="87">
        <v>0</v>
      </c>
      <c r="BJ453" s="57">
        <v>48</v>
      </c>
      <c r="BK453" s="89">
        <v>0</v>
      </c>
      <c r="BL453" s="90">
        <f t="shared" si="7"/>
        <v>0</v>
      </c>
    </row>
    <row r="454" spans="1:64" ht="3" hidden="1" customHeight="1" x14ac:dyDescent="0.25">
      <c r="A454" s="11"/>
      <c r="B454" s="11"/>
      <c r="C454" s="58"/>
      <c r="D454" s="58"/>
      <c r="E454" s="58"/>
      <c r="F454" s="58"/>
      <c r="G454" s="58"/>
      <c r="H454" s="64"/>
      <c r="I454" s="58"/>
      <c r="J454" s="58"/>
      <c r="K454" s="65"/>
      <c r="L454" s="58"/>
      <c r="M454" s="66"/>
      <c r="N454" s="58"/>
      <c r="O454" s="58"/>
      <c r="P454" s="58"/>
      <c r="Q454" s="59"/>
      <c r="R454" s="58"/>
      <c r="S454" s="63"/>
      <c r="T454" s="58"/>
      <c r="U454" s="59"/>
      <c r="V454" s="58"/>
      <c r="W454" s="63"/>
      <c r="X454" s="58"/>
      <c r="Y454" s="58"/>
      <c r="Z454" s="58"/>
      <c r="AA454" s="58"/>
      <c r="AB454" s="58"/>
      <c r="AC454" s="58"/>
      <c r="AD454" s="58"/>
      <c r="AE454" s="62"/>
      <c r="AF454" s="58"/>
      <c r="AG454" s="58"/>
      <c r="AH454" s="58"/>
      <c r="AI454" s="63"/>
      <c r="AJ454" s="58"/>
      <c r="AK454" s="58"/>
      <c r="AL454" s="58"/>
      <c r="AM454" s="63"/>
      <c r="AN454" s="58"/>
      <c r="AO454" s="58"/>
      <c r="AP454" s="58"/>
      <c r="AQ454" s="58"/>
      <c r="AR454" s="58"/>
      <c r="AS454" s="58"/>
      <c r="AT454" s="58"/>
      <c r="AU454" s="58"/>
      <c r="AV454" s="58"/>
      <c r="AW454" s="58"/>
      <c r="AX454" s="58"/>
      <c r="AY454" s="58"/>
      <c r="AZ454" s="58"/>
      <c r="BA454" s="58"/>
      <c r="BB454" s="58"/>
      <c r="BC454" s="65"/>
      <c r="BD454" s="58"/>
      <c r="BE454" s="66"/>
      <c r="BF454" s="59"/>
      <c r="BG454" s="71"/>
      <c r="BH454" s="86">
        <v>0</v>
      </c>
      <c r="BI454" s="87">
        <v>0</v>
      </c>
      <c r="BJ454" s="57">
        <v>49</v>
      </c>
      <c r="BK454" s="89">
        <v>0</v>
      </c>
      <c r="BL454" s="90">
        <f t="shared" si="7"/>
        <v>0</v>
      </c>
    </row>
    <row r="455" spans="1:64" ht="3" hidden="1" customHeight="1" x14ac:dyDescent="0.25">
      <c r="A455" s="11"/>
      <c r="B455" s="11"/>
      <c r="C455" s="58"/>
      <c r="D455" s="58"/>
      <c r="E455" s="58"/>
      <c r="F455" s="58"/>
      <c r="G455" s="58"/>
      <c r="H455" s="64"/>
      <c r="I455" s="58"/>
      <c r="J455" s="58"/>
      <c r="K455" s="65"/>
      <c r="L455" s="58"/>
      <c r="M455" s="66"/>
      <c r="N455" s="58"/>
      <c r="O455" s="58"/>
      <c r="P455" s="58"/>
      <c r="Q455" s="59"/>
      <c r="R455" s="58"/>
      <c r="S455" s="63"/>
      <c r="T455" s="58"/>
      <c r="U455" s="59"/>
      <c r="V455" s="60"/>
      <c r="W455" s="63"/>
      <c r="X455" s="58"/>
      <c r="Y455" s="58"/>
      <c r="Z455" s="58"/>
      <c r="AA455" s="58"/>
      <c r="AB455" s="58"/>
      <c r="AC455" s="58"/>
      <c r="AD455" s="58"/>
      <c r="AE455" s="62"/>
      <c r="AF455" s="58"/>
      <c r="AG455" s="58"/>
      <c r="AH455" s="58"/>
      <c r="AI455" s="63"/>
      <c r="AJ455" s="58"/>
      <c r="AK455" s="58"/>
      <c r="AL455" s="58"/>
      <c r="AM455" s="63"/>
      <c r="AN455" s="58"/>
      <c r="AO455" s="58"/>
      <c r="AP455" s="58"/>
      <c r="AQ455" s="58"/>
      <c r="AR455" s="58"/>
      <c r="AS455" s="58"/>
      <c r="AT455" s="58"/>
      <c r="AU455" s="58"/>
      <c r="AV455" s="58"/>
      <c r="AW455" s="59"/>
      <c r="AX455" s="60"/>
      <c r="AY455" s="58"/>
      <c r="AZ455" s="58"/>
      <c r="BA455" s="58"/>
      <c r="BB455" s="58"/>
      <c r="BC455" s="65"/>
      <c r="BD455" s="58"/>
      <c r="BE455" s="66"/>
      <c r="BF455" s="59"/>
      <c r="BG455" s="71"/>
      <c r="BH455" s="86">
        <v>0</v>
      </c>
      <c r="BI455" s="87">
        <v>0</v>
      </c>
      <c r="BJ455" s="57">
        <v>50</v>
      </c>
      <c r="BK455" s="89">
        <v>0</v>
      </c>
      <c r="BL455" s="90">
        <f t="shared" si="7"/>
        <v>0</v>
      </c>
    </row>
    <row r="456" spans="1:64" ht="3" hidden="1" customHeight="1" x14ac:dyDescent="0.25">
      <c r="A456" s="11"/>
      <c r="B456" s="11"/>
      <c r="C456" s="58"/>
      <c r="D456" s="58"/>
      <c r="E456" s="58"/>
      <c r="F456" s="58"/>
      <c r="G456" s="58"/>
      <c r="H456" s="64"/>
      <c r="I456" s="58"/>
      <c r="J456" s="58"/>
      <c r="K456" s="65"/>
      <c r="L456" s="58"/>
      <c r="M456" s="66"/>
      <c r="N456" s="58"/>
      <c r="O456" s="58"/>
      <c r="P456" s="58"/>
      <c r="Q456" s="59"/>
      <c r="R456" s="58"/>
      <c r="S456" s="63"/>
      <c r="T456" s="58"/>
      <c r="U456" s="59"/>
      <c r="V456" s="58"/>
      <c r="W456" s="63"/>
      <c r="X456" s="58"/>
      <c r="Y456" s="58"/>
      <c r="Z456" s="58"/>
      <c r="AA456" s="58"/>
      <c r="AB456" s="58"/>
      <c r="AC456" s="58"/>
      <c r="AD456" s="58"/>
      <c r="AE456" s="62"/>
      <c r="AF456" s="58"/>
      <c r="AG456" s="58"/>
      <c r="AH456" s="58"/>
      <c r="AI456" s="63"/>
      <c r="AJ456" s="58"/>
      <c r="AK456" s="58"/>
      <c r="AL456" s="58"/>
      <c r="AM456" s="63"/>
      <c r="AN456" s="58"/>
      <c r="AO456" s="58"/>
      <c r="AP456" s="58"/>
      <c r="AQ456" s="58"/>
      <c r="AR456" s="58"/>
      <c r="AS456" s="58"/>
      <c r="AT456" s="58"/>
      <c r="AU456" s="58"/>
      <c r="AV456" s="58"/>
      <c r="AW456" s="58"/>
      <c r="AX456" s="58"/>
      <c r="AY456" s="58"/>
      <c r="AZ456" s="58"/>
      <c r="BA456" s="58"/>
      <c r="BB456" s="58"/>
      <c r="BC456" s="65"/>
      <c r="BD456" s="58"/>
      <c r="BE456" s="66"/>
      <c r="BF456" s="59"/>
      <c r="BG456" s="71"/>
      <c r="BH456" s="86">
        <v>0</v>
      </c>
      <c r="BI456" s="87">
        <v>0</v>
      </c>
      <c r="BJ456" s="57">
        <v>51</v>
      </c>
      <c r="BK456" s="89">
        <v>0</v>
      </c>
      <c r="BL456" s="90">
        <f t="shared" si="7"/>
        <v>0</v>
      </c>
    </row>
    <row r="457" spans="1:64" ht="3" hidden="1" customHeight="1" x14ac:dyDescent="0.25">
      <c r="A457" s="11"/>
      <c r="B457" s="11"/>
      <c r="C457" s="58"/>
      <c r="D457" s="58"/>
      <c r="E457" s="58"/>
      <c r="F457" s="58"/>
      <c r="G457" s="58"/>
      <c r="H457" s="64"/>
      <c r="I457" s="58"/>
      <c r="J457" s="58"/>
      <c r="K457" s="65"/>
      <c r="L457" s="58"/>
      <c r="M457" s="66"/>
      <c r="N457" s="58"/>
      <c r="O457" s="58"/>
      <c r="P457" s="58"/>
      <c r="Q457" s="59"/>
      <c r="R457" s="58"/>
      <c r="S457" s="63"/>
      <c r="T457" s="58"/>
      <c r="U457" s="59"/>
      <c r="V457" s="58"/>
      <c r="W457" s="63"/>
      <c r="X457" s="58"/>
      <c r="Y457" s="58"/>
      <c r="Z457" s="58"/>
      <c r="AA457" s="58"/>
      <c r="AB457" s="58"/>
      <c r="AC457" s="58"/>
      <c r="AD457" s="58"/>
      <c r="AE457" s="62"/>
      <c r="AF457" s="58"/>
      <c r="AG457" s="58"/>
      <c r="AH457" s="58"/>
      <c r="AI457" s="63"/>
      <c r="AJ457" s="58"/>
      <c r="AK457" s="58"/>
      <c r="AL457" s="58"/>
      <c r="AM457" s="63"/>
      <c r="AN457" s="58"/>
      <c r="AO457" s="58"/>
      <c r="AP457" s="58"/>
      <c r="AQ457" s="58"/>
      <c r="AR457" s="58"/>
      <c r="AS457" s="58"/>
      <c r="AT457" s="58"/>
      <c r="AU457" s="58"/>
      <c r="AV457" s="58"/>
      <c r="AW457" s="58"/>
      <c r="AX457" s="58"/>
      <c r="AY457" s="58"/>
      <c r="AZ457" s="58"/>
      <c r="BA457" s="58"/>
      <c r="BB457" s="58"/>
      <c r="BC457" s="65"/>
      <c r="BD457" s="58"/>
      <c r="BE457" s="66"/>
      <c r="BF457" s="59"/>
      <c r="BG457" s="71"/>
      <c r="BH457" s="86">
        <v>0</v>
      </c>
      <c r="BI457" s="87">
        <v>0</v>
      </c>
      <c r="BJ457" s="57">
        <v>52</v>
      </c>
      <c r="BK457" s="89">
        <v>0</v>
      </c>
      <c r="BL457" s="90">
        <f t="shared" si="7"/>
        <v>0</v>
      </c>
    </row>
    <row r="458" spans="1:64" ht="3" hidden="1" customHeight="1" x14ac:dyDescent="0.25">
      <c r="A458" s="11"/>
      <c r="B458" s="11"/>
      <c r="C458" s="58"/>
      <c r="D458" s="58"/>
      <c r="E458" s="58"/>
      <c r="F458" s="58"/>
      <c r="G458" s="58"/>
      <c r="H458" s="64"/>
      <c r="I458" s="58"/>
      <c r="J458" s="58"/>
      <c r="K458" s="65"/>
      <c r="L458" s="58"/>
      <c r="M458" s="66"/>
      <c r="N458" s="58"/>
      <c r="O458" s="58"/>
      <c r="P458" s="58"/>
      <c r="Q458" s="59"/>
      <c r="R458" s="58"/>
      <c r="S458" s="63"/>
      <c r="T458" s="58"/>
      <c r="U458" s="59"/>
      <c r="V458" s="58"/>
      <c r="W458" s="63"/>
      <c r="X458" s="58"/>
      <c r="Y458" s="58"/>
      <c r="Z458" s="58"/>
      <c r="AA458" s="58"/>
      <c r="AB458" s="58"/>
      <c r="AC458" s="58"/>
      <c r="AD458" s="58"/>
      <c r="AE458" s="62"/>
      <c r="AF458" s="58"/>
      <c r="AG458" s="58"/>
      <c r="AH458" s="58"/>
      <c r="AI458" s="63"/>
      <c r="AJ458" s="58"/>
      <c r="AK458" s="58"/>
      <c r="AL458" s="58"/>
      <c r="AM458" s="63"/>
      <c r="AN458" s="58"/>
      <c r="AO458" s="58"/>
      <c r="AP458" s="58"/>
      <c r="AQ458" s="58"/>
      <c r="AR458" s="58"/>
      <c r="AS458" s="58"/>
      <c r="AT458" s="58"/>
      <c r="AU458" s="58"/>
      <c r="AV458" s="58"/>
      <c r="AW458" s="58"/>
      <c r="AX458" s="58"/>
      <c r="AY458" s="58"/>
      <c r="AZ458" s="58"/>
      <c r="BA458" s="58"/>
      <c r="BB458" s="58"/>
      <c r="BC458" s="65"/>
      <c r="BD458" s="58"/>
      <c r="BE458" s="66"/>
      <c r="BF458" s="59"/>
      <c r="BG458" s="71"/>
      <c r="BH458" s="86">
        <v>0</v>
      </c>
      <c r="BI458" s="87">
        <v>0</v>
      </c>
      <c r="BJ458" s="57">
        <v>53</v>
      </c>
      <c r="BK458" s="89">
        <v>0</v>
      </c>
      <c r="BL458" s="90">
        <f t="shared" si="7"/>
        <v>0</v>
      </c>
    </row>
    <row r="459" spans="1:64" ht="3" hidden="1" customHeight="1" x14ac:dyDescent="0.25">
      <c r="A459" s="11"/>
      <c r="B459" s="11"/>
      <c r="C459" s="58"/>
      <c r="D459" s="58"/>
      <c r="E459" s="58"/>
      <c r="F459" s="58"/>
      <c r="G459" s="58"/>
      <c r="H459" s="64"/>
      <c r="I459" s="58"/>
      <c r="J459" s="58"/>
      <c r="K459" s="65"/>
      <c r="L459" s="58"/>
      <c r="M459" s="66"/>
      <c r="N459" s="58"/>
      <c r="O459" s="58"/>
      <c r="P459" s="58"/>
      <c r="Q459" s="59"/>
      <c r="R459" s="58"/>
      <c r="S459" s="63"/>
      <c r="T459" s="58"/>
      <c r="U459" s="59"/>
      <c r="V459" s="58"/>
      <c r="W459" s="63"/>
      <c r="X459" s="58"/>
      <c r="Y459" s="58"/>
      <c r="Z459" s="58"/>
      <c r="AA459" s="58"/>
      <c r="AB459" s="58"/>
      <c r="AC459" s="58"/>
      <c r="AD459" s="58"/>
      <c r="AE459" s="62"/>
      <c r="AF459" s="58"/>
      <c r="AG459" s="59"/>
      <c r="AH459" s="60"/>
      <c r="AI459" s="63"/>
      <c r="AJ459" s="58"/>
      <c r="AK459" s="58"/>
      <c r="AL459" s="58"/>
      <c r="AM459" s="63"/>
      <c r="AN459" s="58"/>
      <c r="AO459" s="59"/>
      <c r="AP459" s="60"/>
      <c r="AQ459" s="58"/>
      <c r="AR459" s="58"/>
      <c r="AS459" s="58"/>
      <c r="AT459" s="58"/>
      <c r="AU459" s="58"/>
      <c r="AV459" s="58"/>
      <c r="AW459" s="58"/>
      <c r="AX459" s="58"/>
      <c r="AY459" s="58"/>
      <c r="AZ459" s="58"/>
      <c r="BA459" s="58"/>
      <c r="BB459" s="58"/>
      <c r="BC459" s="65"/>
      <c r="BD459" s="58"/>
      <c r="BE459" s="66"/>
      <c r="BF459" s="59"/>
      <c r="BG459" s="71"/>
      <c r="BH459" s="86">
        <v>0</v>
      </c>
      <c r="BI459" s="87">
        <v>0</v>
      </c>
      <c r="BJ459" s="57">
        <v>54</v>
      </c>
      <c r="BK459" s="89">
        <v>0</v>
      </c>
      <c r="BL459" s="90">
        <f t="shared" si="7"/>
        <v>0</v>
      </c>
    </row>
    <row r="460" spans="1:64" ht="3" hidden="1" customHeight="1" x14ac:dyDescent="0.25">
      <c r="A460" s="11"/>
      <c r="B460" s="11"/>
      <c r="C460" s="58"/>
      <c r="D460" s="58"/>
      <c r="E460" s="58"/>
      <c r="F460" s="58"/>
      <c r="G460" s="58"/>
      <c r="H460" s="64"/>
      <c r="I460" s="58"/>
      <c r="J460" s="58"/>
      <c r="K460" s="65"/>
      <c r="L460" s="58"/>
      <c r="M460" s="66"/>
      <c r="N460" s="58"/>
      <c r="O460" s="58"/>
      <c r="P460" s="58"/>
      <c r="Q460" s="59"/>
      <c r="R460" s="58"/>
      <c r="S460" s="63"/>
      <c r="T460" s="58"/>
      <c r="U460" s="59"/>
      <c r="V460" s="58"/>
      <c r="W460" s="63"/>
      <c r="X460" s="58"/>
      <c r="Y460" s="58"/>
      <c r="Z460" s="58"/>
      <c r="AA460" s="58"/>
      <c r="AB460" s="58"/>
      <c r="AC460" s="58"/>
      <c r="AD460" s="58"/>
      <c r="AE460" s="62"/>
      <c r="AF460" s="58"/>
      <c r="AG460" s="58"/>
      <c r="AH460" s="58"/>
      <c r="AI460" s="63"/>
      <c r="AJ460" s="58"/>
      <c r="AK460" s="58"/>
      <c r="AL460" s="58"/>
      <c r="AM460" s="63"/>
      <c r="AN460" s="58"/>
      <c r="AO460" s="58"/>
      <c r="AP460" s="58"/>
      <c r="AQ460" s="58"/>
      <c r="AR460" s="58"/>
      <c r="AS460" s="58"/>
      <c r="AT460" s="58"/>
      <c r="AU460" s="58"/>
      <c r="AV460" s="58"/>
      <c r="AW460" s="58"/>
      <c r="AX460" s="58"/>
      <c r="AY460" s="58"/>
      <c r="AZ460" s="58"/>
      <c r="BA460" s="58"/>
      <c r="BB460" s="58"/>
      <c r="BC460" s="65"/>
      <c r="BD460" s="58"/>
      <c r="BE460" s="66"/>
      <c r="BF460" s="59"/>
      <c r="BG460" s="71"/>
      <c r="BH460" s="86">
        <v>0</v>
      </c>
      <c r="BI460" s="87">
        <v>0</v>
      </c>
      <c r="BJ460" s="57">
        <v>55</v>
      </c>
      <c r="BK460" s="89">
        <v>0</v>
      </c>
      <c r="BL460" s="90">
        <f t="shared" si="7"/>
        <v>0</v>
      </c>
    </row>
    <row r="461" spans="1:64" ht="3" hidden="1" customHeight="1" x14ac:dyDescent="0.25">
      <c r="A461" s="11"/>
      <c r="B461" s="11"/>
      <c r="C461" s="58"/>
      <c r="D461" s="58"/>
      <c r="E461" s="58"/>
      <c r="F461" s="58"/>
      <c r="G461" s="58"/>
      <c r="H461" s="64"/>
      <c r="I461" s="58"/>
      <c r="J461" s="58"/>
      <c r="K461" s="65"/>
      <c r="L461" s="58"/>
      <c r="M461" s="66"/>
      <c r="N461" s="58"/>
      <c r="O461" s="58"/>
      <c r="P461" s="58"/>
      <c r="Q461" s="59"/>
      <c r="R461" s="58"/>
      <c r="S461" s="63"/>
      <c r="T461" s="58"/>
      <c r="U461" s="59"/>
      <c r="V461" s="58"/>
      <c r="W461" s="63"/>
      <c r="X461" s="58"/>
      <c r="Y461" s="58"/>
      <c r="Z461" s="58"/>
      <c r="AA461" s="58"/>
      <c r="AB461" s="58"/>
      <c r="AC461" s="58"/>
      <c r="AD461" s="58"/>
      <c r="AE461" s="62"/>
      <c r="AF461" s="58"/>
      <c r="AG461" s="58"/>
      <c r="AH461" s="58"/>
      <c r="AI461" s="63"/>
      <c r="AJ461" s="58"/>
      <c r="AK461" s="58"/>
      <c r="AL461" s="58"/>
      <c r="AM461" s="63"/>
      <c r="AN461" s="58"/>
      <c r="AO461" s="58"/>
      <c r="AP461" s="58"/>
      <c r="AQ461" s="58"/>
      <c r="AR461" s="58"/>
      <c r="AS461" s="59"/>
      <c r="AT461" s="60"/>
      <c r="AU461" s="58"/>
      <c r="AV461" s="58"/>
      <c r="AW461" s="58"/>
      <c r="AX461" s="58"/>
      <c r="AY461" s="58"/>
      <c r="AZ461" s="58"/>
      <c r="BA461" s="58"/>
      <c r="BB461" s="58"/>
      <c r="BC461" s="65"/>
      <c r="BD461" s="58"/>
      <c r="BE461" s="66"/>
      <c r="BF461" s="59"/>
      <c r="BG461" s="71"/>
      <c r="BH461" s="86">
        <v>0</v>
      </c>
      <c r="BI461" s="87">
        <v>0</v>
      </c>
      <c r="BJ461" s="57">
        <v>56</v>
      </c>
      <c r="BK461" s="89">
        <v>0</v>
      </c>
      <c r="BL461" s="90">
        <f t="shared" si="7"/>
        <v>0</v>
      </c>
    </row>
    <row r="462" spans="1:64" ht="3" hidden="1" customHeight="1" x14ac:dyDescent="0.25">
      <c r="A462" s="11"/>
      <c r="B462" s="11"/>
      <c r="C462" s="58"/>
      <c r="D462" s="58"/>
      <c r="E462" s="58"/>
      <c r="F462" s="58"/>
      <c r="G462" s="58"/>
      <c r="H462" s="64"/>
      <c r="I462" s="58"/>
      <c r="J462" s="58"/>
      <c r="K462" s="65"/>
      <c r="L462" s="58"/>
      <c r="M462" s="66"/>
      <c r="N462" s="58"/>
      <c r="O462" s="58"/>
      <c r="P462" s="58"/>
      <c r="Q462" s="59"/>
      <c r="R462" s="58"/>
      <c r="S462" s="63"/>
      <c r="T462" s="58"/>
      <c r="U462" s="59"/>
      <c r="V462" s="58"/>
      <c r="W462" s="63"/>
      <c r="X462" s="58"/>
      <c r="Y462" s="58"/>
      <c r="Z462" s="58"/>
      <c r="AA462" s="58"/>
      <c r="AB462" s="58"/>
      <c r="AC462" s="58"/>
      <c r="AD462" s="58"/>
      <c r="AE462" s="62"/>
      <c r="AF462" s="58"/>
      <c r="AG462" s="58"/>
      <c r="AH462" s="58"/>
      <c r="AI462" s="63"/>
      <c r="AJ462" s="58"/>
      <c r="AK462" s="58"/>
      <c r="AL462" s="58"/>
      <c r="AM462" s="63"/>
      <c r="AN462" s="58"/>
      <c r="AO462" s="58"/>
      <c r="AP462" s="58"/>
      <c r="AQ462" s="58"/>
      <c r="AR462" s="58"/>
      <c r="AS462" s="58"/>
      <c r="AT462" s="58"/>
      <c r="AU462" s="58"/>
      <c r="AV462" s="58"/>
      <c r="AW462" s="58"/>
      <c r="AX462" s="58"/>
      <c r="AY462" s="58"/>
      <c r="AZ462" s="58"/>
      <c r="BA462" s="58"/>
      <c r="BB462" s="58"/>
      <c r="BC462" s="65"/>
      <c r="BD462" s="58"/>
      <c r="BE462" s="66"/>
      <c r="BF462" s="59"/>
      <c r="BG462" s="71"/>
      <c r="BH462" s="86">
        <v>0</v>
      </c>
      <c r="BI462" s="87">
        <v>0</v>
      </c>
      <c r="BJ462" s="57">
        <v>57</v>
      </c>
      <c r="BK462" s="89">
        <v>0</v>
      </c>
      <c r="BL462" s="90">
        <f t="shared" si="7"/>
        <v>0</v>
      </c>
    </row>
    <row r="463" spans="1:64" ht="3" hidden="1" customHeight="1" x14ac:dyDescent="0.25">
      <c r="A463" s="11"/>
      <c r="B463" s="11"/>
      <c r="C463" s="58"/>
      <c r="D463" s="58"/>
      <c r="E463" s="58"/>
      <c r="F463" s="58"/>
      <c r="G463" s="58"/>
      <c r="H463" s="64"/>
      <c r="I463" s="58"/>
      <c r="J463" s="58"/>
      <c r="K463" s="65"/>
      <c r="L463" s="58"/>
      <c r="M463" s="66"/>
      <c r="N463" s="58"/>
      <c r="O463" s="58"/>
      <c r="P463" s="58"/>
      <c r="Q463" s="59"/>
      <c r="R463" s="58"/>
      <c r="S463" s="63"/>
      <c r="T463" s="58"/>
      <c r="U463" s="59"/>
      <c r="V463" s="58"/>
      <c r="W463" s="63"/>
      <c r="X463" s="58"/>
      <c r="Y463" s="59"/>
      <c r="Z463" s="60"/>
      <c r="AA463" s="58"/>
      <c r="AB463" s="58"/>
      <c r="AC463" s="59"/>
      <c r="AD463" s="60"/>
      <c r="AE463" s="62"/>
      <c r="AF463" s="58"/>
      <c r="AG463" s="58"/>
      <c r="AH463" s="58"/>
      <c r="AI463" s="63"/>
      <c r="AJ463" s="58"/>
      <c r="AK463" s="58"/>
      <c r="AL463" s="58"/>
      <c r="AM463" s="63"/>
      <c r="AN463" s="58"/>
      <c r="AO463" s="58"/>
      <c r="AP463" s="58"/>
      <c r="AQ463" s="58"/>
      <c r="AR463" s="58"/>
      <c r="AS463" s="58"/>
      <c r="AT463" s="58"/>
      <c r="AU463" s="58"/>
      <c r="AV463" s="58"/>
      <c r="AW463" s="59"/>
      <c r="AX463" s="60"/>
      <c r="AY463" s="58"/>
      <c r="AZ463" s="58"/>
      <c r="BA463" s="58"/>
      <c r="BB463" s="58"/>
      <c r="BC463" s="65"/>
      <c r="BD463" s="58"/>
      <c r="BE463" s="66"/>
      <c r="BF463" s="59"/>
      <c r="BG463" s="71"/>
      <c r="BH463" s="86">
        <v>0</v>
      </c>
      <c r="BI463" s="87">
        <v>0</v>
      </c>
      <c r="BJ463" s="57">
        <v>58</v>
      </c>
      <c r="BK463" s="89">
        <v>0</v>
      </c>
      <c r="BL463" s="90">
        <f t="shared" si="7"/>
        <v>0</v>
      </c>
    </row>
    <row r="464" spans="1:64" ht="3" hidden="1" customHeight="1" x14ac:dyDescent="0.25">
      <c r="A464" s="11"/>
      <c r="B464" s="11"/>
      <c r="C464" s="58"/>
      <c r="D464" s="58"/>
      <c r="E464" s="58"/>
      <c r="F464" s="58"/>
      <c r="G464" s="58"/>
      <c r="H464" s="64"/>
      <c r="I464" s="58"/>
      <c r="J464" s="58"/>
      <c r="K464" s="65"/>
      <c r="L464" s="58"/>
      <c r="M464" s="66"/>
      <c r="N464" s="58"/>
      <c r="O464" s="58"/>
      <c r="P464" s="58"/>
      <c r="Q464" s="59"/>
      <c r="R464" s="58"/>
      <c r="S464" s="63"/>
      <c r="T464" s="58"/>
      <c r="U464" s="59"/>
      <c r="V464" s="58"/>
      <c r="W464" s="63"/>
      <c r="X464" s="58"/>
      <c r="Y464" s="59"/>
      <c r="Z464" s="60"/>
      <c r="AA464" s="58"/>
      <c r="AB464" s="58"/>
      <c r="AC464" s="59"/>
      <c r="AD464" s="60"/>
      <c r="AE464" s="62"/>
      <c r="AF464" s="58"/>
      <c r="AG464" s="58"/>
      <c r="AH464" s="58"/>
      <c r="AI464" s="63"/>
      <c r="AJ464" s="58"/>
      <c r="AK464" s="58"/>
      <c r="AL464" s="58"/>
      <c r="AM464" s="63"/>
      <c r="AN464" s="58"/>
      <c r="AO464" s="59"/>
      <c r="AP464" s="60"/>
      <c r="AQ464" s="58"/>
      <c r="AR464" s="58"/>
      <c r="AS464" s="58"/>
      <c r="AT464" s="58"/>
      <c r="AU464" s="58"/>
      <c r="AV464" s="58"/>
      <c r="AW464" s="59"/>
      <c r="AX464" s="60"/>
      <c r="AY464" s="58"/>
      <c r="AZ464" s="58"/>
      <c r="BA464" s="58"/>
      <c r="BB464" s="58"/>
      <c r="BC464" s="65"/>
      <c r="BD464" s="58"/>
      <c r="BE464" s="66"/>
      <c r="BF464" s="59"/>
      <c r="BG464" s="71"/>
      <c r="BH464" s="86">
        <v>0</v>
      </c>
      <c r="BI464" s="87">
        <v>0</v>
      </c>
      <c r="BJ464" s="57">
        <v>59</v>
      </c>
      <c r="BK464" s="89">
        <v>0</v>
      </c>
      <c r="BL464" s="90">
        <f t="shared" si="7"/>
        <v>0</v>
      </c>
    </row>
    <row r="465" spans="1:64" ht="3" hidden="1" customHeight="1" x14ac:dyDescent="0.25">
      <c r="A465" s="11"/>
      <c r="B465" s="11"/>
      <c r="C465" s="58"/>
      <c r="D465" s="58"/>
      <c r="E465" s="58"/>
      <c r="F465" s="58"/>
      <c r="G465" s="58"/>
      <c r="H465" s="64"/>
      <c r="I465" s="58"/>
      <c r="J465" s="58"/>
      <c r="K465" s="65"/>
      <c r="L465" s="58"/>
      <c r="M465" s="66"/>
      <c r="N465" s="58"/>
      <c r="O465" s="58"/>
      <c r="P465" s="58"/>
      <c r="Q465" s="59"/>
      <c r="R465" s="58"/>
      <c r="S465" s="63"/>
      <c r="T465" s="58"/>
      <c r="U465" s="59"/>
      <c r="V465" s="58"/>
      <c r="W465" s="63"/>
      <c r="X465" s="58"/>
      <c r="Y465" s="58"/>
      <c r="Z465" s="58"/>
      <c r="AA465" s="58"/>
      <c r="AB465" s="58"/>
      <c r="AC465" s="58"/>
      <c r="AD465" s="58"/>
      <c r="AE465" s="62"/>
      <c r="AF465" s="58"/>
      <c r="AG465" s="58"/>
      <c r="AH465" s="58"/>
      <c r="AI465" s="63"/>
      <c r="AJ465" s="58"/>
      <c r="AK465" s="58"/>
      <c r="AL465" s="58"/>
      <c r="AM465" s="63"/>
      <c r="AN465" s="58"/>
      <c r="AO465" s="58"/>
      <c r="AP465" s="58"/>
      <c r="AQ465" s="58"/>
      <c r="AR465" s="58"/>
      <c r="AS465" s="58"/>
      <c r="AT465" s="58"/>
      <c r="AU465" s="58"/>
      <c r="AV465" s="58"/>
      <c r="AW465" s="58"/>
      <c r="AX465" s="58"/>
      <c r="AY465" s="58"/>
      <c r="AZ465" s="58"/>
      <c r="BA465" s="58"/>
      <c r="BB465" s="58"/>
      <c r="BC465" s="65"/>
      <c r="BD465" s="58"/>
      <c r="BE465" s="66"/>
      <c r="BF465" s="59"/>
      <c r="BG465" s="71"/>
      <c r="BH465" s="86">
        <v>0</v>
      </c>
      <c r="BI465" s="87">
        <v>0</v>
      </c>
      <c r="BJ465" s="57">
        <v>60</v>
      </c>
      <c r="BK465" s="89">
        <v>0</v>
      </c>
      <c r="BL465" s="90">
        <f t="shared" si="7"/>
        <v>0</v>
      </c>
    </row>
    <row r="466" spans="1:64" ht="3" hidden="1" customHeight="1" x14ac:dyDescent="0.25">
      <c r="A466" s="11"/>
      <c r="B466" s="11"/>
      <c r="C466" s="58"/>
      <c r="D466" s="58"/>
      <c r="E466" s="58"/>
      <c r="F466" s="58"/>
      <c r="G466" s="58"/>
      <c r="H466" s="64"/>
      <c r="I466" s="58"/>
      <c r="J466" s="58"/>
      <c r="K466" s="65"/>
      <c r="L466" s="58"/>
      <c r="M466" s="66"/>
      <c r="N466" s="58"/>
      <c r="O466" s="58"/>
      <c r="P466" s="58"/>
      <c r="Q466" s="59"/>
      <c r="R466" s="58"/>
      <c r="S466" s="63"/>
      <c r="T466" s="58"/>
      <c r="U466" s="59"/>
      <c r="V466" s="58"/>
      <c r="W466" s="63"/>
      <c r="X466" s="58"/>
      <c r="Y466" s="58"/>
      <c r="Z466" s="58"/>
      <c r="AA466" s="58"/>
      <c r="AB466" s="58"/>
      <c r="AC466" s="58"/>
      <c r="AD466" s="58"/>
      <c r="AE466" s="62"/>
      <c r="AF466" s="58"/>
      <c r="AG466" s="59"/>
      <c r="AH466" s="60"/>
      <c r="AI466" s="63"/>
      <c r="AJ466" s="58"/>
      <c r="AK466" s="58"/>
      <c r="AL466" s="58"/>
      <c r="AM466" s="63"/>
      <c r="AN466" s="58"/>
      <c r="AO466" s="58"/>
      <c r="AP466" s="58"/>
      <c r="AQ466" s="58"/>
      <c r="AR466" s="58"/>
      <c r="AS466" s="58"/>
      <c r="AT466" s="58"/>
      <c r="AU466" s="58"/>
      <c r="AV466" s="58"/>
      <c r="AW466" s="58"/>
      <c r="AX466" s="58"/>
      <c r="AY466" s="58"/>
      <c r="AZ466" s="58"/>
      <c r="BA466" s="58"/>
      <c r="BB466" s="58"/>
      <c r="BC466" s="65"/>
      <c r="BD466" s="58"/>
      <c r="BE466" s="66"/>
      <c r="BF466" s="59"/>
      <c r="BG466" s="71"/>
      <c r="BH466" s="86">
        <v>0</v>
      </c>
      <c r="BI466" s="87">
        <v>0</v>
      </c>
      <c r="BJ466" s="57">
        <v>61</v>
      </c>
      <c r="BK466" s="89">
        <v>0</v>
      </c>
      <c r="BL466" s="90">
        <f t="shared" si="7"/>
        <v>0</v>
      </c>
    </row>
    <row r="467" spans="1:64" ht="3" hidden="1" customHeight="1" x14ac:dyDescent="0.25">
      <c r="A467" s="11"/>
      <c r="B467" s="11"/>
      <c r="C467" s="58"/>
      <c r="D467" s="58"/>
      <c r="E467" s="58"/>
      <c r="F467" s="58"/>
      <c r="G467" s="58"/>
      <c r="H467" s="64"/>
      <c r="I467" s="58"/>
      <c r="J467" s="58"/>
      <c r="K467" s="65"/>
      <c r="L467" s="58"/>
      <c r="M467" s="66"/>
      <c r="N467" s="58"/>
      <c r="O467" s="58"/>
      <c r="P467" s="58"/>
      <c r="Q467" s="59"/>
      <c r="R467" s="60"/>
      <c r="S467" s="63"/>
      <c r="T467" s="58"/>
      <c r="U467" s="59"/>
      <c r="V467" s="58"/>
      <c r="W467" s="63"/>
      <c r="X467" s="58"/>
      <c r="Y467" s="58"/>
      <c r="Z467" s="58"/>
      <c r="AA467" s="58"/>
      <c r="AB467" s="58"/>
      <c r="AC467" s="58"/>
      <c r="AD467" s="58"/>
      <c r="AE467" s="62"/>
      <c r="AF467" s="58"/>
      <c r="AG467" s="58"/>
      <c r="AH467" s="58"/>
      <c r="AI467" s="63"/>
      <c r="AJ467" s="58"/>
      <c r="AK467" s="58"/>
      <c r="AL467" s="58"/>
      <c r="AM467" s="63"/>
      <c r="AN467" s="58"/>
      <c r="AO467" s="58"/>
      <c r="AP467" s="58"/>
      <c r="AQ467" s="58"/>
      <c r="AR467" s="58"/>
      <c r="AS467" s="58"/>
      <c r="AT467" s="58"/>
      <c r="AU467" s="58"/>
      <c r="AV467" s="58"/>
      <c r="AW467" s="58"/>
      <c r="AX467" s="58"/>
      <c r="AY467" s="58"/>
      <c r="AZ467" s="58"/>
      <c r="BA467" s="58"/>
      <c r="BB467" s="58"/>
      <c r="BC467" s="65"/>
      <c r="BD467" s="58"/>
      <c r="BE467" s="66"/>
      <c r="BF467" s="59"/>
      <c r="BG467" s="71"/>
      <c r="BH467" s="86">
        <v>0</v>
      </c>
      <c r="BI467" s="87">
        <v>0</v>
      </c>
      <c r="BJ467" s="57">
        <v>62</v>
      </c>
      <c r="BK467" s="89">
        <v>0</v>
      </c>
      <c r="BL467" s="90">
        <f t="shared" si="7"/>
        <v>0</v>
      </c>
    </row>
    <row r="468" spans="1:64" ht="3" hidden="1" customHeight="1" x14ac:dyDescent="0.25">
      <c r="A468" s="11"/>
      <c r="B468" s="11"/>
      <c r="C468" s="58"/>
      <c r="D468" s="58"/>
      <c r="E468" s="58"/>
      <c r="F468" s="58"/>
      <c r="G468" s="58"/>
      <c r="H468" s="64"/>
      <c r="I468" s="58"/>
      <c r="J468" s="58"/>
      <c r="K468" s="65"/>
      <c r="L468" s="58"/>
      <c r="M468" s="66"/>
      <c r="N468" s="58"/>
      <c r="O468" s="58"/>
      <c r="P468" s="58"/>
      <c r="Q468" s="59"/>
      <c r="R468" s="58"/>
      <c r="S468" s="63"/>
      <c r="T468" s="58"/>
      <c r="U468" s="59"/>
      <c r="V468" s="58"/>
      <c r="W468" s="63"/>
      <c r="X468" s="58"/>
      <c r="Y468" s="58"/>
      <c r="Z468" s="58"/>
      <c r="AA468" s="58"/>
      <c r="AB468" s="58"/>
      <c r="AC468" s="58"/>
      <c r="AD468" s="58"/>
      <c r="AE468" s="62"/>
      <c r="AF468" s="58"/>
      <c r="AG468" s="58"/>
      <c r="AH468" s="58"/>
      <c r="AI468" s="63"/>
      <c r="AJ468" s="58"/>
      <c r="AK468" s="58"/>
      <c r="AL468" s="58"/>
      <c r="AM468" s="63"/>
      <c r="AN468" s="58"/>
      <c r="AO468" s="58"/>
      <c r="AP468" s="58"/>
      <c r="AQ468" s="58"/>
      <c r="AR468" s="58"/>
      <c r="AS468" s="58"/>
      <c r="AT468" s="58"/>
      <c r="AU468" s="58"/>
      <c r="AV468" s="58"/>
      <c r="AW468" s="58"/>
      <c r="AX468" s="58"/>
      <c r="AY468" s="58"/>
      <c r="AZ468" s="58"/>
      <c r="BA468" s="58"/>
      <c r="BB468" s="58"/>
      <c r="BC468" s="65"/>
      <c r="BD468" s="58"/>
      <c r="BE468" s="66"/>
      <c r="BF468" s="59"/>
      <c r="BG468" s="71"/>
      <c r="BH468" s="86">
        <v>0</v>
      </c>
      <c r="BI468" s="87">
        <v>0</v>
      </c>
      <c r="BJ468" s="57">
        <v>63</v>
      </c>
      <c r="BK468" s="89">
        <v>0</v>
      </c>
      <c r="BL468" s="90">
        <f t="shared" si="7"/>
        <v>0</v>
      </c>
    </row>
    <row r="469" spans="1:64" ht="3" hidden="1" customHeight="1" x14ac:dyDescent="0.25">
      <c r="A469" s="11"/>
      <c r="B469" s="11"/>
      <c r="C469" s="58"/>
      <c r="D469" s="58"/>
      <c r="E469" s="58"/>
      <c r="F469" s="58"/>
      <c r="G469" s="58"/>
      <c r="H469" s="64"/>
      <c r="I469" s="58"/>
      <c r="J469" s="58"/>
      <c r="K469" s="65"/>
      <c r="L469" s="58"/>
      <c r="M469" s="66"/>
      <c r="N469" s="58"/>
      <c r="O469" s="58"/>
      <c r="P469" s="58"/>
      <c r="Q469" s="59"/>
      <c r="R469" s="58"/>
      <c r="S469" s="63"/>
      <c r="T469" s="58"/>
      <c r="U469" s="59"/>
      <c r="V469" s="60"/>
      <c r="W469" s="63"/>
      <c r="X469" s="58"/>
      <c r="Y469" s="59"/>
      <c r="Z469" s="60"/>
      <c r="AA469" s="58"/>
      <c r="AB469" s="58"/>
      <c r="AC469" s="58"/>
      <c r="AD469" s="58"/>
      <c r="AE469" s="62"/>
      <c r="AF469" s="58"/>
      <c r="AG469" s="58"/>
      <c r="AH469" s="58"/>
      <c r="AI469" s="63"/>
      <c r="AJ469" s="58"/>
      <c r="AK469" s="58"/>
      <c r="AL469" s="58"/>
      <c r="AM469" s="63"/>
      <c r="AN469" s="58"/>
      <c r="AO469" s="58"/>
      <c r="AP469" s="58"/>
      <c r="AQ469" s="58"/>
      <c r="AR469" s="58"/>
      <c r="AS469" s="58"/>
      <c r="AT469" s="58"/>
      <c r="AU469" s="58"/>
      <c r="AV469" s="58"/>
      <c r="AW469" s="58"/>
      <c r="AX469" s="58"/>
      <c r="AY469" s="58"/>
      <c r="AZ469" s="58"/>
      <c r="BA469" s="58"/>
      <c r="BB469" s="58"/>
      <c r="BC469" s="65"/>
      <c r="BD469" s="58"/>
      <c r="BE469" s="66"/>
      <c r="BF469" s="59"/>
      <c r="BG469" s="71"/>
      <c r="BH469" s="86">
        <v>0</v>
      </c>
      <c r="BI469" s="87">
        <v>0</v>
      </c>
      <c r="BJ469" s="57">
        <v>64</v>
      </c>
      <c r="BK469" s="89">
        <v>0</v>
      </c>
      <c r="BL469" s="90">
        <f t="shared" si="7"/>
        <v>0</v>
      </c>
    </row>
    <row r="470" spans="1:64" ht="3" hidden="1" customHeight="1" x14ac:dyDescent="0.25">
      <c r="A470" s="11"/>
      <c r="B470" s="11"/>
      <c r="C470" s="58"/>
      <c r="D470" s="58"/>
      <c r="E470" s="58"/>
      <c r="F470" s="58"/>
      <c r="G470" s="58"/>
      <c r="H470" s="64"/>
      <c r="I470" s="58"/>
      <c r="J470" s="58"/>
      <c r="K470" s="65"/>
      <c r="L470" s="58"/>
      <c r="M470" s="66"/>
      <c r="N470" s="58"/>
      <c r="O470" s="58"/>
      <c r="P470" s="58"/>
      <c r="Q470" s="58"/>
      <c r="R470" s="58"/>
      <c r="S470" s="63"/>
      <c r="T470" s="58"/>
      <c r="U470" s="59"/>
      <c r="V470" s="58"/>
      <c r="W470" s="63"/>
      <c r="X470" s="58"/>
      <c r="Y470" s="58"/>
      <c r="Z470" s="58"/>
      <c r="AA470" s="58"/>
      <c r="AB470" s="58"/>
      <c r="AC470" s="58"/>
      <c r="AD470" s="58"/>
      <c r="AE470" s="62"/>
      <c r="AF470" s="58"/>
      <c r="AG470" s="58"/>
      <c r="AH470" s="58"/>
      <c r="AI470" s="63"/>
      <c r="AJ470" s="58"/>
      <c r="AK470" s="58"/>
      <c r="AL470" s="58"/>
      <c r="AM470" s="63"/>
      <c r="AN470" s="58"/>
      <c r="AO470" s="58"/>
      <c r="AP470" s="58"/>
      <c r="AQ470" s="58"/>
      <c r="AR470" s="58"/>
      <c r="AS470" s="58"/>
      <c r="AT470" s="58"/>
      <c r="AU470" s="58"/>
      <c r="AV470" s="58"/>
      <c r="AW470" s="58"/>
      <c r="AX470" s="58"/>
      <c r="AY470" s="58"/>
      <c r="AZ470" s="58"/>
      <c r="BA470" s="58"/>
      <c r="BB470" s="58"/>
      <c r="BC470" s="65"/>
      <c r="BD470" s="58"/>
      <c r="BE470" s="66"/>
      <c r="BF470" s="59"/>
      <c r="BG470" s="71"/>
      <c r="BH470" s="86">
        <v>0</v>
      </c>
      <c r="BI470" s="87">
        <v>0</v>
      </c>
      <c r="BJ470" s="57">
        <v>65</v>
      </c>
      <c r="BK470" s="89">
        <v>0</v>
      </c>
      <c r="BL470" s="90">
        <f t="shared" ref="BL470:BL472" si="8">BL469+BK470</f>
        <v>0</v>
      </c>
    </row>
    <row r="471" spans="1:64" ht="3" hidden="1" customHeight="1" x14ac:dyDescent="0.25">
      <c r="A471" s="11"/>
      <c r="B471" s="11"/>
      <c r="C471" s="58"/>
      <c r="D471" s="58"/>
      <c r="E471" s="58"/>
      <c r="F471" s="58"/>
      <c r="G471" s="58"/>
      <c r="H471" s="64"/>
      <c r="I471" s="58"/>
      <c r="J471" s="58"/>
      <c r="K471" s="65"/>
      <c r="L471" s="58"/>
      <c r="M471" s="66"/>
      <c r="N471" s="58"/>
      <c r="O471" s="58"/>
      <c r="P471" s="58"/>
      <c r="Q471" s="59"/>
      <c r="R471" s="58"/>
      <c r="S471" s="63"/>
      <c r="T471" s="58"/>
      <c r="U471" s="59"/>
      <c r="V471" s="58"/>
      <c r="W471" s="63"/>
      <c r="X471" s="58"/>
      <c r="Y471" s="58"/>
      <c r="Z471" s="58"/>
      <c r="AA471" s="58"/>
      <c r="AB471" s="58"/>
      <c r="AC471" s="58"/>
      <c r="AD471" s="58"/>
      <c r="AE471" s="62"/>
      <c r="AF471" s="58"/>
      <c r="AG471" s="59"/>
      <c r="AH471" s="60"/>
      <c r="AI471" s="63"/>
      <c r="AJ471" s="58"/>
      <c r="AK471" s="58"/>
      <c r="AL471" s="58"/>
      <c r="AM471" s="63"/>
      <c r="AN471" s="58"/>
      <c r="AO471" s="58"/>
      <c r="AP471" s="58"/>
      <c r="AQ471" s="58"/>
      <c r="AR471" s="58"/>
      <c r="AS471" s="58"/>
      <c r="AT471" s="58"/>
      <c r="AU471" s="58"/>
      <c r="AV471" s="58"/>
      <c r="AW471" s="58"/>
      <c r="AX471" s="58"/>
      <c r="AY471" s="58"/>
      <c r="AZ471" s="58"/>
      <c r="BA471" s="58"/>
      <c r="BB471" s="58"/>
      <c r="BC471" s="65"/>
      <c r="BD471" s="58"/>
      <c r="BE471" s="66"/>
      <c r="BF471" s="59"/>
      <c r="BG471" s="71"/>
      <c r="BH471" s="86">
        <v>0</v>
      </c>
      <c r="BI471" s="87">
        <v>0</v>
      </c>
      <c r="BJ471" s="57">
        <v>66</v>
      </c>
      <c r="BK471" s="89">
        <v>0</v>
      </c>
      <c r="BL471" s="90">
        <f t="shared" si="8"/>
        <v>0</v>
      </c>
    </row>
    <row r="472" spans="1:64" ht="3" hidden="1" customHeight="1" x14ac:dyDescent="0.25">
      <c r="A472" s="11"/>
      <c r="B472" s="11"/>
      <c r="C472" s="58"/>
      <c r="D472" s="58"/>
      <c r="E472" s="58"/>
      <c r="F472" s="58"/>
      <c r="G472" s="58"/>
      <c r="H472" s="64"/>
      <c r="I472" s="58"/>
      <c r="J472" s="58"/>
      <c r="K472" s="65"/>
      <c r="L472" s="58"/>
      <c r="M472" s="66"/>
      <c r="N472" s="58"/>
      <c r="O472" s="58"/>
      <c r="P472" s="58"/>
      <c r="Q472" s="59"/>
      <c r="R472" s="58"/>
      <c r="S472" s="63"/>
      <c r="T472" s="58"/>
      <c r="U472" s="59"/>
      <c r="V472" s="58"/>
      <c r="W472" s="63"/>
      <c r="X472" s="58"/>
      <c r="Y472" s="58"/>
      <c r="Z472" s="58"/>
      <c r="AA472" s="58"/>
      <c r="AB472" s="58"/>
      <c r="AC472" s="58"/>
      <c r="AD472" s="58"/>
      <c r="AE472" s="62"/>
      <c r="AF472" s="58"/>
      <c r="AG472" s="58"/>
      <c r="AH472" s="58"/>
      <c r="AI472" s="63"/>
      <c r="AJ472" s="58"/>
      <c r="AK472" s="58"/>
      <c r="AL472" s="58"/>
      <c r="AM472" s="63"/>
      <c r="AN472" s="58"/>
      <c r="AO472" s="58"/>
      <c r="AP472" s="58"/>
      <c r="AQ472" s="58"/>
      <c r="AR472" s="58"/>
      <c r="AS472" s="58"/>
      <c r="AT472" s="58"/>
      <c r="AU472" s="58"/>
      <c r="AV472" s="58"/>
      <c r="AW472" s="58"/>
      <c r="AX472" s="58"/>
      <c r="AY472" s="58"/>
      <c r="AZ472" s="58"/>
      <c r="BA472" s="58"/>
      <c r="BB472" s="58"/>
      <c r="BC472" s="65"/>
      <c r="BD472" s="58"/>
      <c r="BE472" s="66"/>
      <c r="BF472" s="59"/>
      <c r="BG472" s="71"/>
      <c r="BH472" s="86">
        <v>0</v>
      </c>
      <c r="BI472" s="87">
        <v>0</v>
      </c>
      <c r="BJ472" s="57">
        <v>67</v>
      </c>
      <c r="BK472" s="89">
        <v>0</v>
      </c>
      <c r="BL472" s="90">
        <f t="shared" si="8"/>
        <v>0</v>
      </c>
    </row>
    <row r="473" spans="1:64" ht="3" hidden="1" customHeight="1" x14ac:dyDescent="0.25">
      <c r="A473" s="11"/>
      <c r="B473" s="11"/>
      <c r="C473" s="58"/>
      <c r="D473" s="58"/>
      <c r="E473" s="58"/>
      <c r="F473" s="58"/>
      <c r="G473" s="58"/>
      <c r="H473" s="64"/>
      <c r="I473" s="58"/>
      <c r="J473" s="58"/>
      <c r="K473" s="65"/>
      <c r="L473" s="58"/>
      <c r="M473" s="66"/>
      <c r="N473" s="58"/>
      <c r="O473" s="58"/>
      <c r="P473" s="58"/>
      <c r="Q473" s="59"/>
      <c r="R473" s="58"/>
      <c r="S473" s="63"/>
      <c r="T473" s="58"/>
      <c r="U473" s="59"/>
      <c r="V473" s="58"/>
      <c r="W473" s="63"/>
      <c r="X473" s="58"/>
      <c r="Y473" s="58"/>
      <c r="Z473" s="58"/>
      <c r="AA473" s="58"/>
      <c r="AB473" s="58"/>
      <c r="AC473" s="59"/>
      <c r="AD473" s="60"/>
      <c r="AE473" s="62"/>
      <c r="AF473" s="58"/>
      <c r="AG473" s="58"/>
      <c r="AH473" s="58"/>
      <c r="AI473" s="63"/>
      <c r="AJ473" s="58"/>
      <c r="AK473" s="58"/>
      <c r="AL473" s="58"/>
      <c r="AM473" s="63"/>
      <c r="AN473" s="58"/>
      <c r="AO473" s="58"/>
      <c r="AP473" s="58"/>
      <c r="AQ473" s="58"/>
      <c r="AR473" s="58"/>
      <c r="AS473" s="58"/>
      <c r="AT473" s="58"/>
      <c r="AU473" s="58"/>
      <c r="AV473" s="58"/>
      <c r="AW473" s="58"/>
      <c r="AX473" s="58"/>
      <c r="AY473" s="58"/>
      <c r="AZ473" s="58"/>
      <c r="BA473" s="58"/>
      <c r="BB473" s="58"/>
      <c r="BC473" s="65"/>
      <c r="BD473" s="58"/>
      <c r="BE473" s="66"/>
      <c r="BF473" s="59"/>
      <c r="BG473" s="71"/>
      <c r="BH473" s="86">
        <v>0</v>
      </c>
      <c r="BI473" s="87">
        <v>0</v>
      </c>
      <c r="BJ473" s="88">
        <v>68</v>
      </c>
      <c r="BK473" s="89"/>
    </row>
    <row r="474" spans="1:64" ht="3" hidden="1" customHeight="1" x14ac:dyDescent="0.25">
      <c r="A474" s="11"/>
      <c r="B474" s="11"/>
      <c r="C474" s="58"/>
      <c r="D474" s="58"/>
      <c r="E474" s="58"/>
      <c r="F474" s="58"/>
      <c r="G474" s="58"/>
      <c r="H474" s="64"/>
      <c r="I474" s="58"/>
      <c r="J474" s="58"/>
      <c r="K474" s="65"/>
      <c r="L474" s="58"/>
      <c r="M474" s="66"/>
      <c r="N474" s="58"/>
      <c r="O474" s="58"/>
      <c r="P474" s="58"/>
      <c r="Q474" s="59"/>
      <c r="R474" s="58"/>
      <c r="S474" s="63"/>
      <c r="T474" s="58"/>
      <c r="U474" s="59"/>
      <c r="V474" s="58"/>
      <c r="W474" s="63"/>
      <c r="X474" s="58"/>
      <c r="Y474" s="58"/>
      <c r="Z474" s="58"/>
      <c r="AA474" s="58"/>
      <c r="AB474" s="58"/>
      <c r="AC474" s="58"/>
      <c r="AD474" s="58"/>
      <c r="AE474" s="62"/>
      <c r="AF474" s="58"/>
      <c r="AG474" s="58"/>
      <c r="AH474" s="58"/>
      <c r="AI474" s="63"/>
      <c r="AJ474" s="58"/>
      <c r="AK474" s="58"/>
      <c r="AL474" s="58"/>
      <c r="AM474" s="63"/>
      <c r="AN474" s="58"/>
      <c r="AO474" s="58"/>
      <c r="AP474" s="58"/>
      <c r="AQ474" s="58"/>
      <c r="AR474" s="58"/>
      <c r="AS474" s="58"/>
      <c r="AT474" s="58"/>
      <c r="AU474" s="58"/>
      <c r="AV474" s="58"/>
      <c r="AW474" s="58"/>
      <c r="AX474" s="58"/>
      <c r="AY474" s="58"/>
      <c r="AZ474" s="58"/>
      <c r="BA474" s="58"/>
      <c r="BB474" s="58"/>
      <c r="BC474" s="65"/>
      <c r="BD474" s="58"/>
      <c r="BE474" s="66"/>
      <c r="BF474" s="59"/>
      <c r="BG474" s="71"/>
      <c r="BH474" s="86">
        <v>0</v>
      </c>
      <c r="BI474" s="87">
        <v>0</v>
      </c>
      <c r="BJ474" s="88">
        <v>69</v>
      </c>
      <c r="BK474" s="89"/>
    </row>
    <row r="475" spans="1:64" ht="3" hidden="1" customHeight="1" x14ac:dyDescent="0.25">
      <c r="A475" s="11"/>
      <c r="B475" s="11"/>
      <c r="C475" s="58"/>
      <c r="D475" s="58"/>
      <c r="E475" s="58"/>
      <c r="F475" s="58"/>
      <c r="G475" s="58"/>
      <c r="H475" s="64"/>
      <c r="I475" s="58"/>
      <c r="J475" s="58"/>
      <c r="K475" s="65"/>
      <c r="L475" s="58"/>
      <c r="M475" s="66"/>
      <c r="N475" s="58"/>
      <c r="O475" s="58"/>
      <c r="P475" s="58"/>
      <c r="Q475" s="59"/>
      <c r="R475" s="58"/>
      <c r="S475" s="63"/>
      <c r="T475" s="58"/>
      <c r="U475" s="59"/>
      <c r="V475" s="58"/>
      <c r="W475" s="63"/>
      <c r="X475" s="58"/>
      <c r="Y475" s="58"/>
      <c r="Z475" s="58"/>
      <c r="AA475" s="58"/>
      <c r="AB475" s="58"/>
      <c r="AC475" s="58"/>
      <c r="AD475" s="58"/>
      <c r="AE475" s="62"/>
      <c r="AF475" s="58"/>
      <c r="AG475" s="58"/>
      <c r="AH475" s="58"/>
      <c r="AI475" s="63"/>
      <c r="AJ475" s="58"/>
      <c r="AK475" s="58"/>
      <c r="AL475" s="58"/>
      <c r="AM475" s="63"/>
      <c r="AN475" s="58"/>
      <c r="AO475" s="58"/>
      <c r="AP475" s="58"/>
      <c r="AQ475" s="58"/>
      <c r="AR475" s="58"/>
      <c r="AS475" s="58"/>
      <c r="AT475" s="58"/>
      <c r="AU475" s="58"/>
      <c r="AV475" s="58"/>
      <c r="AW475" s="58"/>
      <c r="AX475" s="58"/>
      <c r="AY475" s="58"/>
      <c r="AZ475" s="58"/>
      <c r="BA475" s="59"/>
      <c r="BB475" s="60"/>
      <c r="BC475" s="65"/>
      <c r="BD475" s="58"/>
      <c r="BE475" s="66"/>
      <c r="BF475" s="59"/>
      <c r="BG475" s="71"/>
      <c r="BH475" s="86">
        <v>0</v>
      </c>
      <c r="BI475" s="87">
        <v>0</v>
      </c>
      <c r="BJ475" s="88">
        <v>70</v>
      </c>
      <c r="BK475" s="89"/>
    </row>
    <row r="476" spans="1:64" ht="3" hidden="1" customHeight="1" x14ac:dyDescent="0.25">
      <c r="A476" s="11"/>
      <c r="B476" s="11"/>
      <c r="C476" s="58"/>
      <c r="D476" s="58"/>
      <c r="E476" s="58"/>
      <c r="F476" s="58"/>
      <c r="G476" s="58"/>
      <c r="H476" s="64"/>
      <c r="I476" s="58"/>
      <c r="J476" s="58"/>
      <c r="K476" s="65"/>
      <c r="L476" s="58"/>
      <c r="M476" s="66"/>
      <c r="N476" s="58"/>
      <c r="O476" s="58"/>
      <c r="P476" s="58"/>
      <c r="Q476" s="59"/>
      <c r="R476" s="60"/>
      <c r="S476" s="63"/>
      <c r="T476" s="58"/>
      <c r="U476" s="59"/>
      <c r="V476" s="58"/>
      <c r="W476" s="63"/>
      <c r="X476" s="58"/>
      <c r="Y476" s="58"/>
      <c r="Z476" s="58"/>
      <c r="AA476" s="58"/>
      <c r="AB476" s="58"/>
      <c r="AC476" s="58"/>
      <c r="AD476" s="58"/>
      <c r="AE476" s="62"/>
      <c r="AF476" s="58"/>
      <c r="AG476" s="58"/>
      <c r="AH476" s="58"/>
      <c r="AI476" s="63"/>
      <c r="AJ476" s="58"/>
      <c r="AK476" s="58"/>
      <c r="AL476" s="58"/>
      <c r="AM476" s="63"/>
      <c r="AN476" s="58"/>
      <c r="AO476" s="58"/>
      <c r="AP476" s="58"/>
      <c r="AQ476" s="58"/>
      <c r="AR476" s="58"/>
      <c r="AS476" s="58"/>
      <c r="AT476" s="58"/>
      <c r="AU476" s="58"/>
      <c r="AV476" s="58"/>
      <c r="AW476" s="58"/>
      <c r="AX476" s="58"/>
      <c r="AY476" s="58"/>
      <c r="AZ476" s="58"/>
      <c r="BA476" s="58"/>
      <c r="BB476" s="58"/>
      <c r="BC476" s="65"/>
      <c r="BD476" s="58"/>
      <c r="BE476" s="66"/>
      <c r="BF476" s="59"/>
      <c r="BG476" s="71"/>
      <c r="BH476" s="86">
        <v>0</v>
      </c>
      <c r="BI476" s="87">
        <v>0</v>
      </c>
      <c r="BJ476" s="88">
        <v>71</v>
      </c>
      <c r="BK476" s="89"/>
    </row>
    <row r="477" spans="1:64" ht="3" hidden="1" customHeight="1" x14ac:dyDescent="0.25">
      <c r="A477" s="11"/>
      <c r="B477" s="11"/>
      <c r="C477" s="58"/>
      <c r="D477" s="58"/>
      <c r="E477" s="58"/>
      <c r="F477" s="58"/>
      <c r="G477" s="58"/>
      <c r="H477" s="64"/>
      <c r="I477" s="58"/>
      <c r="J477" s="58"/>
      <c r="K477" s="65"/>
      <c r="L477" s="58"/>
      <c r="M477" s="66"/>
      <c r="N477" s="58"/>
      <c r="O477" s="58"/>
      <c r="P477" s="58"/>
      <c r="Q477" s="59"/>
      <c r="R477" s="58"/>
      <c r="S477" s="63"/>
      <c r="T477" s="58"/>
      <c r="U477" s="59"/>
      <c r="V477" s="58"/>
      <c r="W477" s="63"/>
      <c r="X477" s="58"/>
      <c r="Y477" s="58"/>
      <c r="Z477" s="58"/>
      <c r="AA477" s="58"/>
      <c r="AB477" s="58"/>
      <c r="AC477" s="58"/>
      <c r="AD477" s="58"/>
      <c r="AE477" s="62"/>
      <c r="AF477" s="58"/>
      <c r="AG477" s="59"/>
      <c r="AH477" s="60"/>
      <c r="AI477" s="63"/>
      <c r="AJ477" s="58"/>
      <c r="AK477" s="59"/>
      <c r="AL477" s="60"/>
      <c r="AM477" s="63"/>
      <c r="AN477" s="58"/>
      <c r="AO477" s="58"/>
      <c r="AP477" s="58"/>
      <c r="AQ477" s="58"/>
      <c r="AR477" s="58"/>
      <c r="AS477" s="59"/>
      <c r="AT477" s="60"/>
      <c r="AU477" s="58"/>
      <c r="AV477" s="58"/>
      <c r="AW477" s="58"/>
      <c r="AX477" s="58"/>
      <c r="AY477" s="58"/>
      <c r="AZ477" s="58"/>
      <c r="BA477" s="58"/>
      <c r="BB477" s="58"/>
      <c r="BC477" s="65"/>
      <c r="BD477" s="58"/>
      <c r="BE477" s="66"/>
      <c r="BF477" s="59"/>
      <c r="BG477" s="71"/>
      <c r="BH477" s="86">
        <v>0</v>
      </c>
      <c r="BI477" s="87">
        <v>0</v>
      </c>
      <c r="BJ477" s="88">
        <v>72</v>
      </c>
      <c r="BK477" s="89"/>
    </row>
    <row r="478" spans="1:64" ht="3" hidden="1" customHeight="1" x14ac:dyDescent="0.25">
      <c r="A478" s="11"/>
      <c r="B478" s="11"/>
      <c r="C478" s="58"/>
      <c r="D478" s="58"/>
      <c r="E478" s="58"/>
      <c r="F478" s="58"/>
      <c r="G478" s="58"/>
      <c r="H478" s="64"/>
      <c r="I478" s="58"/>
      <c r="J478" s="58"/>
      <c r="K478" s="65"/>
      <c r="L478" s="58"/>
      <c r="M478" s="66"/>
      <c r="N478" s="58"/>
      <c r="O478" s="58"/>
      <c r="P478" s="58"/>
      <c r="Q478" s="59"/>
      <c r="R478" s="58"/>
      <c r="S478" s="63"/>
      <c r="T478" s="58"/>
      <c r="U478" s="59"/>
      <c r="V478" s="58"/>
      <c r="W478" s="63"/>
      <c r="X478" s="58"/>
      <c r="Y478" s="58"/>
      <c r="Z478" s="58"/>
      <c r="AA478" s="58"/>
      <c r="AB478" s="58"/>
      <c r="AC478" s="58"/>
      <c r="AD478" s="58"/>
      <c r="AE478" s="62"/>
      <c r="AF478" s="58"/>
      <c r="AG478" s="58"/>
      <c r="AH478" s="58"/>
      <c r="AI478" s="63"/>
      <c r="AJ478" s="58"/>
      <c r="AK478" s="58"/>
      <c r="AL478" s="58"/>
      <c r="AM478" s="63"/>
      <c r="AN478" s="58"/>
      <c r="AO478" s="58"/>
      <c r="AP478" s="58"/>
      <c r="AQ478" s="58"/>
      <c r="AR478" s="58"/>
      <c r="AS478" s="58"/>
      <c r="AT478" s="58"/>
      <c r="AU478" s="58"/>
      <c r="AV478" s="58"/>
      <c r="AW478" s="58"/>
      <c r="AX478" s="58"/>
      <c r="AY478" s="58"/>
      <c r="AZ478" s="58"/>
      <c r="BA478" s="58"/>
      <c r="BB478" s="58"/>
      <c r="BC478" s="65"/>
      <c r="BD478" s="58"/>
      <c r="BE478" s="66"/>
      <c r="BF478" s="59"/>
      <c r="BG478" s="71"/>
      <c r="BH478" s="86">
        <v>0</v>
      </c>
      <c r="BI478" s="87">
        <v>0</v>
      </c>
      <c r="BJ478" s="88">
        <v>73</v>
      </c>
      <c r="BK478" s="89"/>
    </row>
    <row r="479" spans="1:64" ht="3" hidden="1" customHeight="1" x14ac:dyDescent="0.25">
      <c r="A479" s="11"/>
      <c r="B479" s="11"/>
      <c r="C479" s="58"/>
      <c r="D479" s="58"/>
      <c r="E479" s="58"/>
      <c r="F479" s="58"/>
      <c r="G479" s="58"/>
      <c r="H479" s="64"/>
      <c r="I479" s="58"/>
      <c r="J479" s="58"/>
      <c r="K479" s="65"/>
      <c r="L479" s="58"/>
      <c r="M479" s="66"/>
      <c r="N479" s="58"/>
      <c r="O479" s="58"/>
      <c r="P479" s="58"/>
      <c r="Q479" s="59"/>
      <c r="R479" s="60"/>
      <c r="S479" s="63"/>
      <c r="T479" s="58"/>
      <c r="U479" s="59"/>
      <c r="V479" s="58"/>
      <c r="W479" s="63"/>
      <c r="X479" s="58"/>
      <c r="Y479" s="58"/>
      <c r="Z479" s="58"/>
      <c r="AA479" s="58"/>
      <c r="AB479" s="58"/>
      <c r="AC479" s="59"/>
      <c r="AD479" s="58"/>
      <c r="AE479" s="62"/>
      <c r="AF479" s="58"/>
      <c r="AG479" s="58"/>
      <c r="AH479" s="58"/>
      <c r="AI479" s="63"/>
      <c r="AJ479" s="58"/>
      <c r="AK479" s="58"/>
      <c r="AL479" s="58"/>
      <c r="AM479" s="63"/>
      <c r="AN479" s="58"/>
      <c r="AO479" s="58"/>
      <c r="AP479" s="58"/>
      <c r="AQ479" s="58"/>
      <c r="AR479" s="58"/>
      <c r="AS479" s="58"/>
      <c r="AT479" s="58"/>
      <c r="AU479" s="58"/>
      <c r="AV479" s="58"/>
      <c r="AW479" s="58"/>
      <c r="AX479" s="58"/>
      <c r="AY479" s="58"/>
      <c r="AZ479" s="58"/>
      <c r="BA479" s="58"/>
      <c r="BB479" s="58"/>
      <c r="BC479" s="65"/>
      <c r="BD479" s="58"/>
      <c r="BE479" s="66"/>
      <c r="BF479" s="59"/>
      <c r="BG479" s="71"/>
      <c r="BH479" s="86">
        <v>0</v>
      </c>
      <c r="BI479" s="87">
        <v>0</v>
      </c>
      <c r="BJ479" s="88">
        <v>74</v>
      </c>
      <c r="BK479" s="89"/>
    </row>
    <row r="480" spans="1:64" ht="3" hidden="1" customHeight="1" x14ac:dyDescent="0.25">
      <c r="A480" s="11"/>
      <c r="B480" s="11"/>
      <c r="C480" s="58"/>
      <c r="D480" s="58"/>
      <c r="E480" s="58"/>
      <c r="F480" s="58"/>
      <c r="G480" s="58"/>
      <c r="H480" s="64"/>
      <c r="I480" s="58"/>
      <c r="J480" s="58"/>
      <c r="K480" s="65"/>
      <c r="L480" s="58"/>
      <c r="M480" s="66"/>
      <c r="N480" s="58"/>
      <c r="O480" s="58"/>
      <c r="P480" s="58"/>
      <c r="Q480" s="59"/>
      <c r="R480" s="58"/>
      <c r="S480" s="63"/>
      <c r="T480" s="58"/>
      <c r="U480" s="59"/>
      <c r="V480" s="58"/>
      <c r="W480" s="63"/>
      <c r="X480" s="58"/>
      <c r="Y480" s="58"/>
      <c r="Z480" s="58"/>
      <c r="AA480" s="58"/>
      <c r="AB480" s="58"/>
      <c r="AC480" s="58"/>
      <c r="AD480" s="58"/>
      <c r="AE480" s="62"/>
      <c r="AF480" s="58"/>
      <c r="AG480" s="58"/>
      <c r="AH480" s="58"/>
      <c r="AI480" s="63"/>
      <c r="AJ480" s="58"/>
      <c r="AK480" s="58"/>
      <c r="AL480" s="58"/>
      <c r="AM480" s="63"/>
      <c r="AN480" s="58"/>
      <c r="AO480" s="58"/>
      <c r="AP480" s="58"/>
      <c r="AQ480" s="58"/>
      <c r="AR480" s="58"/>
      <c r="AS480" s="58"/>
      <c r="AT480" s="58"/>
      <c r="AU480" s="58"/>
      <c r="AV480" s="58"/>
      <c r="AW480" s="58"/>
      <c r="AX480" s="58"/>
      <c r="AY480" s="58"/>
      <c r="AZ480" s="58"/>
      <c r="BA480" s="58"/>
      <c r="BB480" s="58"/>
      <c r="BC480" s="65"/>
      <c r="BD480" s="58"/>
      <c r="BE480" s="66"/>
      <c r="BF480" s="59"/>
      <c r="BG480" s="71"/>
      <c r="BH480" s="86">
        <v>0</v>
      </c>
      <c r="BI480" s="87">
        <v>0</v>
      </c>
      <c r="BJ480" s="88">
        <v>75</v>
      </c>
      <c r="BK480" s="89"/>
    </row>
    <row r="481" spans="1:63" ht="3" hidden="1" customHeight="1" x14ac:dyDescent="0.25">
      <c r="A481" s="11"/>
      <c r="B481" s="11"/>
      <c r="C481" s="58"/>
      <c r="D481" s="58"/>
      <c r="E481" s="58"/>
      <c r="F481" s="58"/>
      <c r="G481" s="58"/>
      <c r="H481" s="64"/>
      <c r="I481" s="58"/>
      <c r="J481" s="58"/>
      <c r="K481" s="65"/>
      <c r="L481" s="58"/>
      <c r="M481" s="66"/>
      <c r="N481" s="58"/>
      <c r="O481" s="58"/>
      <c r="P481" s="58"/>
      <c r="Q481" s="59"/>
      <c r="R481" s="58"/>
      <c r="S481" s="63"/>
      <c r="T481" s="58"/>
      <c r="U481" s="59"/>
      <c r="V481" s="58"/>
      <c r="W481" s="63"/>
      <c r="X481" s="58"/>
      <c r="Y481" s="58"/>
      <c r="Z481" s="58"/>
      <c r="AA481" s="58"/>
      <c r="AB481" s="58"/>
      <c r="AC481" s="58"/>
      <c r="AD481" s="58"/>
      <c r="AE481" s="62"/>
      <c r="AF481" s="58"/>
      <c r="AG481" s="58"/>
      <c r="AH481" s="58"/>
      <c r="AI481" s="63"/>
      <c r="AJ481" s="58"/>
      <c r="AK481" s="58"/>
      <c r="AL481" s="58"/>
      <c r="AM481" s="63"/>
      <c r="AN481" s="58"/>
      <c r="AO481" s="58"/>
      <c r="AP481" s="58"/>
      <c r="AQ481" s="58"/>
      <c r="AR481" s="58"/>
      <c r="AS481" s="58"/>
      <c r="AT481" s="58"/>
      <c r="AU481" s="58"/>
      <c r="AV481" s="58"/>
      <c r="AW481" s="58"/>
      <c r="AX481" s="58"/>
      <c r="AY481" s="58"/>
      <c r="AZ481" s="58"/>
      <c r="BA481" s="58"/>
      <c r="BB481" s="58"/>
      <c r="BC481" s="65"/>
      <c r="BD481" s="58"/>
      <c r="BE481" s="66"/>
      <c r="BF481" s="59"/>
      <c r="BG481" s="71"/>
      <c r="BH481" s="86">
        <v>0</v>
      </c>
      <c r="BI481" s="87">
        <v>0</v>
      </c>
      <c r="BJ481" s="88">
        <v>76</v>
      </c>
      <c r="BK481" s="89"/>
    </row>
    <row r="482" spans="1:63" ht="3" hidden="1" customHeight="1" x14ac:dyDescent="0.25">
      <c r="A482" s="11"/>
      <c r="B482" s="11"/>
      <c r="C482" s="58"/>
      <c r="D482" s="58"/>
      <c r="E482" s="58"/>
      <c r="F482" s="58"/>
      <c r="G482" s="58"/>
      <c r="H482" s="64"/>
      <c r="I482" s="58"/>
      <c r="J482" s="58"/>
      <c r="K482" s="65"/>
      <c r="L482" s="58"/>
      <c r="M482" s="66"/>
      <c r="N482" s="58"/>
      <c r="O482" s="58"/>
      <c r="P482" s="58"/>
      <c r="Q482" s="59"/>
      <c r="R482" s="58"/>
      <c r="S482" s="63"/>
      <c r="T482" s="58"/>
      <c r="U482" s="59"/>
      <c r="V482" s="58"/>
      <c r="W482" s="63"/>
      <c r="X482" s="58"/>
      <c r="Y482" s="58"/>
      <c r="Z482" s="58"/>
      <c r="AA482" s="58"/>
      <c r="AB482" s="58"/>
      <c r="AC482" s="58"/>
      <c r="AD482" s="58"/>
      <c r="AE482" s="62"/>
      <c r="AF482" s="58"/>
      <c r="AG482" s="59"/>
      <c r="AH482" s="60"/>
      <c r="AI482" s="63"/>
      <c r="AJ482" s="58"/>
      <c r="AK482" s="58"/>
      <c r="AL482" s="58"/>
      <c r="AM482" s="63"/>
      <c r="AN482" s="58"/>
      <c r="AO482" s="58"/>
      <c r="AP482" s="58"/>
      <c r="AQ482" s="58"/>
      <c r="AR482" s="58"/>
      <c r="AS482" s="58"/>
      <c r="AT482" s="58"/>
      <c r="AU482" s="58"/>
      <c r="AV482" s="58"/>
      <c r="AW482" s="58"/>
      <c r="AX482" s="58"/>
      <c r="AY482" s="58"/>
      <c r="AZ482" s="58"/>
      <c r="BA482" s="58"/>
      <c r="BB482" s="58"/>
      <c r="BC482" s="65"/>
      <c r="BD482" s="58"/>
      <c r="BE482" s="66"/>
      <c r="BF482" s="59"/>
      <c r="BG482" s="71"/>
      <c r="BH482" s="86">
        <v>0</v>
      </c>
      <c r="BI482" s="87">
        <v>0</v>
      </c>
      <c r="BJ482" s="88">
        <v>77</v>
      </c>
      <c r="BK482" s="89"/>
    </row>
    <row r="483" spans="1:63" ht="3" hidden="1" customHeight="1" x14ac:dyDescent="0.25">
      <c r="A483" s="11"/>
      <c r="B483" s="11"/>
      <c r="C483" s="58"/>
      <c r="D483" s="58"/>
      <c r="E483" s="58"/>
      <c r="F483" s="58"/>
      <c r="G483" s="58"/>
      <c r="H483" s="64"/>
      <c r="I483" s="58"/>
      <c r="J483" s="58"/>
      <c r="K483" s="65"/>
      <c r="L483" s="58"/>
      <c r="M483" s="66"/>
      <c r="N483" s="58"/>
      <c r="O483" s="58"/>
      <c r="P483" s="58"/>
      <c r="Q483" s="59"/>
      <c r="R483" s="58"/>
      <c r="S483" s="63"/>
      <c r="T483" s="58"/>
      <c r="U483" s="59"/>
      <c r="V483" s="58"/>
      <c r="W483" s="63"/>
      <c r="X483" s="58"/>
      <c r="Y483" s="58"/>
      <c r="Z483" s="58"/>
      <c r="AA483" s="58"/>
      <c r="AB483" s="58"/>
      <c r="AC483" s="58"/>
      <c r="AD483" s="58"/>
      <c r="AE483" s="62"/>
      <c r="AF483" s="58"/>
      <c r="AG483" s="58"/>
      <c r="AH483" s="58"/>
      <c r="AI483" s="63"/>
      <c r="AJ483" s="58"/>
      <c r="AK483" s="58"/>
      <c r="AL483" s="58"/>
      <c r="AM483" s="63"/>
      <c r="AN483" s="58"/>
      <c r="AO483" s="58"/>
      <c r="AP483" s="58"/>
      <c r="AQ483" s="58"/>
      <c r="AR483" s="58"/>
      <c r="AS483" s="58"/>
      <c r="AT483" s="58"/>
      <c r="AU483" s="58"/>
      <c r="AV483" s="58"/>
      <c r="AW483" s="59"/>
      <c r="AX483" s="60"/>
      <c r="AY483" s="58"/>
      <c r="AZ483" s="58"/>
      <c r="BA483" s="58"/>
      <c r="BB483" s="58"/>
      <c r="BC483" s="65"/>
      <c r="BD483" s="58"/>
      <c r="BE483" s="66"/>
      <c r="BF483" s="59"/>
      <c r="BG483" s="71"/>
      <c r="BH483" s="86">
        <v>0</v>
      </c>
      <c r="BI483" s="87">
        <v>0</v>
      </c>
      <c r="BJ483" s="88">
        <v>78</v>
      </c>
      <c r="BK483" s="89"/>
    </row>
    <row r="484" spans="1:63" ht="3" hidden="1" customHeight="1" x14ac:dyDescent="0.25">
      <c r="A484" s="11"/>
      <c r="B484" s="11"/>
      <c r="C484" s="58"/>
      <c r="D484" s="58"/>
      <c r="E484" s="58"/>
      <c r="F484" s="58"/>
      <c r="G484" s="58"/>
      <c r="H484" s="64"/>
      <c r="I484" s="58"/>
      <c r="J484" s="58"/>
      <c r="K484" s="65"/>
      <c r="L484" s="58"/>
      <c r="M484" s="66"/>
      <c r="N484" s="58"/>
      <c r="O484" s="58"/>
      <c r="P484" s="58"/>
      <c r="Q484" s="59"/>
      <c r="R484" s="58"/>
      <c r="S484" s="63"/>
      <c r="T484" s="58"/>
      <c r="U484" s="59"/>
      <c r="V484" s="58"/>
      <c r="W484" s="63"/>
      <c r="X484" s="58"/>
      <c r="Y484" s="58"/>
      <c r="Z484" s="58"/>
      <c r="AA484" s="58"/>
      <c r="AB484" s="58"/>
      <c r="AC484" s="58"/>
      <c r="AD484" s="58"/>
      <c r="AE484" s="62"/>
      <c r="AF484" s="58"/>
      <c r="AG484" s="58"/>
      <c r="AH484" s="58"/>
      <c r="AI484" s="63"/>
      <c r="AJ484" s="58"/>
      <c r="AK484" s="58"/>
      <c r="AL484" s="58"/>
      <c r="AM484" s="63"/>
      <c r="AN484" s="58"/>
      <c r="AO484" s="58"/>
      <c r="AP484" s="58"/>
      <c r="AQ484" s="58"/>
      <c r="AR484" s="58"/>
      <c r="AS484" s="58"/>
      <c r="AT484" s="58"/>
      <c r="AU484" s="58"/>
      <c r="AV484" s="58"/>
      <c r="AW484" s="58"/>
      <c r="AX484" s="58"/>
      <c r="AY484" s="58"/>
      <c r="AZ484" s="58"/>
      <c r="BA484" s="58"/>
      <c r="BB484" s="58"/>
      <c r="BC484" s="65"/>
      <c r="BD484" s="58"/>
      <c r="BE484" s="66"/>
      <c r="BF484" s="59"/>
      <c r="BG484" s="71"/>
      <c r="BH484" s="86">
        <v>0</v>
      </c>
      <c r="BI484" s="87">
        <v>0</v>
      </c>
      <c r="BJ484" s="88">
        <v>79</v>
      </c>
      <c r="BK484" s="89"/>
    </row>
    <row r="485" spans="1:63" ht="3" hidden="1" customHeight="1" x14ac:dyDescent="0.25">
      <c r="A485" s="11"/>
      <c r="B485" s="11"/>
      <c r="C485" s="58"/>
      <c r="D485" s="58"/>
      <c r="E485" s="58"/>
      <c r="F485" s="58"/>
      <c r="G485" s="58"/>
      <c r="H485" s="64"/>
      <c r="I485" s="58"/>
      <c r="J485" s="58"/>
      <c r="K485" s="65"/>
      <c r="L485" s="58"/>
      <c r="M485" s="66"/>
      <c r="N485" s="58"/>
      <c r="O485" s="58"/>
      <c r="P485" s="58"/>
      <c r="Q485" s="59"/>
      <c r="R485" s="58"/>
      <c r="S485" s="63"/>
      <c r="T485" s="58"/>
      <c r="U485" s="59"/>
      <c r="V485" s="58"/>
      <c r="W485" s="63"/>
      <c r="X485" s="58"/>
      <c r="Y485" s="58"/>
      <c r="Z485" s="58"/>
      <c r="AA485" s="58"/>
      <c r="AB485" s="58"/>
      <c r="AC485" s="58"/>
      <c r="AD485" s="58"/>
      <c r="AE485" s="62"/>
      <c r="AF485" s="58"/>
      <c r="AG485" s="58"/>
      <c r="AH485" s="58"/>
      <c r="AI485" s="63"/>
      <c r="AJ485" s="58"/>
      <c r="AK485" s="58"/>
      <c r="AL485" s="58"/>
      <c r="AM485" s="63"/>
      <c r="AN485" s="58"/>
      <c r="AO485" s="59"/>
      <c r="AP485" s="60"/>
      <c r="AQ485" s="58"/>
      <c r="AR485" s="58"/>
      <c r="AS485" s="58"/>
      <c r="AT485" s="58"/>
      <c r="AU485" s="58"/>
      <c r="AV485" s="58"/>
      <c r="AW485" s="58"/>
      <c r="AX485" s="58"/>
      <c r="AY485" s="58"/>
      <c r="AZ485" s="58"/>
      <c r="BA485" s="58"/>
      <c r="BB485" s="58"/>
      <c r="BC485" s="65"/>
      <c r="BD485" s="58"/>
      <c r="BE485" s="66"/>
      <c r="BF485" s="59"/>
      <c r="BG485" s="71"/>
      <c r="BH485" s="86">
        <v>0</v>
      </c>
      <c r="BI485" s="87">
        <v>0</v>
      </c>
      <c r="BJ485" s="88">
        <v>80</v>
      </c>
      <c r="BK485" s="89"/>
    </row>
    <row r="486" spans="1:63" ht="3" hidden="1" customHeight="1" x14ac:dyDescent="0.25">
      <c r="A486" s="11"/>
      <c r="B486" s="11"/>
      <c r="C486" s="58"/>
      <c r="D486" s="58"/>
      <c r="E486" s="58"/>
      <c r="F486" s="58"/>
      <c r="G486" s="58"/>
      <c r="H486" s="64"/>
      <c r="I486" s="58"/>
      <c r="J486" s="58"/>
      <c r="K486" s="65"/>
      <c r="L486" s="58"/>
      <c r="M486" s="66"/>
      <c r="N486" s="58"/>
      <c r="O486" s="58"/>
      <c r="P486" s="58"/>
      <c r="Q486" s="59"/>
      <c r="R486" s="58"/>
      <c r="S486" s="63"/>
      <c r="T486" s="58"/>
      <c r="U486" s="59"/>
      <c r="V486" s="58"/>
      <c r="W486" s="63"/>
      <c r="X486" s="58"/>
      <c r="Y486" s="58"/>
      <c r="Z486" s="58"/>
      <c r="AA486" s="58"/>
      <c r="AB486" s="58"/>
      <c r="AC486" s="58"/>
      <c r="AD486" s="58"/>
      <c r="AE486" s="62"/>
      <c r="AF486" s="58"/>
      <c r="AG486" s="58"/>
      <c r="AH486" s="58"/>
      <c r="AI486" s="63"/>
      <c r="AJ486" s="58"/>
      <c r="AK486" s="58"/>
      <c r="AL486" s="58"/>
      <c r="AM486" s="63"/>
      <c r="AN486" s="58"/>
      <c r="AO486" s="59"/>
      <c r="AP486" s="60"/>
      <c r="AQ486" s="58"/>
      <c r="AR486" s="58"/>
      <c r="AS486" s="58"/>
      <c r="AT486" s="58"/>
      <c r="AU486" s="58"/>
      <c r="AV486" s="58"/>
      <c r="AW486" s="58"/>
      <c r="AX486" s="58"/>
      <c r="AY486" s="58"/>
      <c r="AZ486" s="58"/>
      <c r="BA486" s="58"/>
      <c r="BB486" s="58"/>
      <c r="BC486" s="65"/>
      <c r="BD486" s="58"/>
      <c r="BE486" s="66"/>
      <c r="BF486" s="59"/>
      <c r="BG486" s="71"/>
      <c r="BH486" s="86">
        <v>0</v>
      </c>
      <c r="BI486" s="87">
        <v>0</v>
      </c>
      <c r="BJ486" s="88">
        <v>81</v>
      </c>
      <c r="BK486" s="89"/>
    </row>
    <row r="487" spans="1:63" ht="3" hidden="1" customHeight="1" x14ac:dyDescent="0.25">
      <c r="A487" s="11"/>
      <c r="B487" s="11"/>
      <c r="C487" s="58"/>
      <c r="D487" s="58"/>
      <c r="E487" s="58"/>
      <c r="F487" s="58"/>
      <c r="G487" s="58"/>
      <c r="H487" s="64"/>
      <c r="I487" s="58"/>
      <c r="J487" s="58"/>
      <c r="K487" s="65"/>
      <c r="L487" s="58"/>
      <c r="M487" s="66"/>
      <c r="N487" s="58"/>
      <c r="O487" s="58"/>
      <c r="P487" s="58"/>
      <c r="Q487" s="59"/>
      <c r="R487" s="58"/>
      <c r="S487" s="63"/>
      <c r="T487" s="58"/>
      <c r="U487" s="59"/>
      <c r="V487" s="58"/>
      <c r="W487" s="63"/>
      <c r="X487" s="58"/>
      <c r="Y487" s="59"/>
      <c r="Z487" s="60"/>
      <c r="AA487" s="58"/>
      <c r="AB487" s="58"/>
      <c r="AC487" s="58"/>
      <c r="AD487" s="58"/>
      <c r="AE487" s="62"/>
      <c r="AF487" s="58"/>
      <c r="AG487" s="58"/>
      <c r="AH487" s="58"/>
      <c r="AI487" s="63"/>
      <c r="AJ487" s="58"/>
      <c r="AK487" s="58"/>
      <c r="AL487" s="58"/>
      <c r="AM487" s="63"/>
      <c r="AN487" s="58"/>
      <c r="AO487" s="58"/>
      <c r="AP487" s="58"/>
      <c r="AQ487" s="58"/>
      <c r="AR487" s="58"/>
      <c r="AS487" s="58"/>
      <c r="AT487" s="58"/>
      <c r="AU487" s="58"/>
      <c r="AV487" s="58"/>
      <c r="AW487" s="58"/>
      <c r="AX487" s="58"/>
      <c r="AY487" s="58"/>
      <c r="AZ487" s="58"/>
      <c r="BA487" s="58"/>
      <c r="BB487" s="58"/>
      <c r="BC487" s="65"/>
      <c r="BD487" s="58"/>
      <c r="BE487" s="66"/>
      <c r="BF487" s="59"/>
      <c r="BG487" s="71"/>
      <c r="BH487" s="86">
        <v>0</v>
      </c>
      <c r="BI487" s="87">
        <v>0</v>
      </c>
      <c r="BJ487" s="88">
        <v>82</v>
      </c>
      <c r="BK487" s="89"/>
    </row>
    <row r="488" spans="1:63" ht="3" hidden="1" customHeight="1" x14ac:dyDescent="0.25">
      <c r="A488" s="11"/>
      <c r="B488" s="11"/>
      <c r="C488" s="58"/>
      <c r="D488" s="58"/>
      <c r="E488" s="58"/>
      <c r="F488" s="58"/>
      <c r="G488" s="58"/>
      <c r="H488" s="64"/>
      <c r="I488" s="58"/>
      <c r="J488" s="58"/>
      <c r="K488" s="66"/>
      <c r="L488" s="58"/>
      <c r="M488" s="66"/>
      <c r="N488" s="58"/>
      <c r="O488" s="58"/>
      <c r="P488" s="58"/>
      <c r="Q488" s="59"/>
      <c r="R488" s="58"/>
      <c r="S488" s="63"/>
      <c r="T488" s="58"/>
      <c r="U488" s="59"/>
      <c r="V488" s="58"/>
      <c r="W488" s="63"/>
      <c r="X488" s="58"/>
      <c r="Y488" s="58"/>
      <c r="Z488" s="58"/>
      <c r="AA488" s="58"/>
      <c r="AB488" s="58"/>
      <c r="AC488" s="58"/>
      <c r="AD488" s="58"/>
      <c r="AE488" s="62"/>
      <c r="AF488" s="58"/>
      <c r="AG488" s="58"/>
      <c r="AH488" s="58"/>
      <c r="AI488" s="63"/>
      <c r="AJ488" s="58"/>
      <c r="AK488" s="58"/>
      <c r="AL488" s="58"/>
      <c r="AM488" s="63"/>
      <c r="AN488" s="58"/>
      <c r="AO488" s="58"/>
      <c r="AP488" s="58"/>
      <c r="AQ488" s="58"/>
      <c r="AR488" s="58"/>
      <c r="AS488" s="58"/>
      <c r="AT488" s="58"/>
      <c r="AU488" s="58"/>
      <c r="AV488" s="58"/>
      <c r="AW488" s="58"/>
      <c r="AX488" s="58"/>
      <c r="AY488" s="58"/>
      <c r="AZ488" s="58"/>
      <c r="BA488" s="58"/>
      <c r="BB488" s="58"/>
      <c r="BC488" s="66"/>
      <c r="BD488" s="58"/>
      <c r="BE488" s="66"/>
      <c r="BF488" s="59"/>
      <c r="BG488" s="71"/>
      <c r="BH488" s="86">
        <v>0</v>
      </c>
      <c r="BI488" s="87">
        <v>0</v>
      </c>
      <c r="BJ488" s="88">
        <v>83</v>
      </c>
      <c r="BK488" s="89"/>
    </row>
    <row r="489" spans="1:63" ht="3" hidden="1" customHeight="1" x14ac:dyDescent="0.25">
      <c r="A489" s="11"/>
      <c r="B489" s="11"/>
      <c r="C489" s="58"/>
      <c r="D489" s="58"/>
      <c r="E489" s="58"/>
      <c r="F489" s="58"/>
      <c r="G489" s="58"/>
      <c r="H489" s="64"/>
      <c r="I489" s="58"/>
      <c r="J489" s="58"/>
      <c r="K489" s="65"/>
      <c r="L489" s="58"/>
      <c r="M489" s="66"/>
      <c r="N489" s="58"/>
      <c r="O489" s="58"/>
      <c r="P489" s="58"/>
      <c r="Q489" s="59"/>
      <c r="R489" s="58"/>
      <c r="S489" s="63"/>
      <c r="T489" s="58"/>
      <c r="U489" s="59"/>
      <c r="V489" s="58"/>
      <c r="W489" s="63"/>
      <c r="X489" s="58"/>
      <c r="Y489" s="58"/>
      <c r="Z489" s="58"/>
      <c r="AA489" s="58"/>
      <c r="AB489" s="58"/>
      <c r="AC489" s="58"/>
      <c r="AD489" s="58"/>
      <c r="AE489" s="62"/>
      <c r="AF489" s="58"/>
      <c r="AG489" s="58"/>
      <c r="AH489" s="58"/>
      <c r="AI489" s="63"/>
      <c r="AJ489" s="58"/>
      <c r="AK489" s="58"/>
      <c r="AL489" s="58"/>
      <c r="AM489" s="63"/>
      <c r="AN489" s="58"/>
      <c r="AO489" s="58"/>
      <c r="AP489" s="58"/>
      <c r="AQ489" s="58"/>
      <c r="AR489" s="58"/>
      <c r="AS489" s="58"/>
      <c r="AT489" s="58"/>
      <c r="AU489" s="58"/>
      <c r="AV489" s="58"/>
      <c r="AW489" s="58"/>
      <c r="AX489" s="58"/>
      <c r="AY489" s="58"/>
      <c r="AZ489" s="58"/>
      <c r="BA489" s="58"/>
      <c r="BB489" s="58"/>
      <c r="BC489" s="65"/>
      <c r="BD489" s="58"/>
      <c r="BE489" s="66"/>
      <c r="BF489" s="59"/>
      <c r="BG489" s="71"/>
      <c r="BH489" s="86">
        <v>0</v>
      </c>
      <c r="BI489" s="87">
        <v>0</v>
      </c>
      <c r="BJ489" s="88">
        <v>84</v>
      </c>
      <c r="BK489" s="89"/>
    </row>
    <row r="490" spans="1:63" ht="3" hidden="1" customHeight="1" x14ac:dyDescent="0.25">
      <c r="A490" s="11"/>
      <c r="B490" s="11"/>
      <c r="C490" s="58"/>
      <c r="D490" s="58"/>
      <c r="E490" s="58"/>
      <c r="F490" s="58"/>
      <c r="G490" s="58"/>
      <c r="H490" s="64"/>
      <c r="I490" s="58"/>
      <c r="J490" s="58"/>
      <c r="K490" s="65"/>
      <c r="L490" s="58"/>
      <c r="M490" s="66"/>
      <c r="N490" s="58"/>
      <c r="O490" s="58"/>
      <c r="P490" s="58"/>
      <c r="Q490" s="59"/>
      <c r="R490" s="58"/>
      <c r="S490" s="63"/>
      <c r="T490" s="74"/>
      <c r="U490" s="59"/>
      <c r="V490" s="58"/>
      <c r="W490" s="63"/>
      <c r="X490" s="58"/>
      <c r="Y490" s="58"/>
      <c r="Z490" s="58"/>
      <c r="AA490" s="58"/>
      <c r="AB490" s="58"/>
      <c r="AC490" s="58"/>
      <c r="AD490" s="58"/>
      <c r="AE490" s="62"/>
      <c r="AF490" s="58"/>
      <c r="AG490" s="58"/>
      <c r="AH490" s="58"/>
      <c r="AI490" s="63"/>
      <c r="AJ490" s="58"/>
      <c r="AK490" s="58"/>
      <c r="AL490" s="58"/>
      <c r="AM490" s="63"/>
      <c r="AN490" s="58"/>
      <c r="AO490" s="58"/>
      <c r="AP490" s="58"/>
      <c r="AQ490" s="58"/>
      <c r="AR490" s="58"/>
      <c r="AS490" s="58"/>
      <c r="AT490" s="58"/>
      <c r="AU490" s="58"/>
      <c r="AV490" s="58"/>
      <c r="AW490" s="58"/>
      <c r="AX490" s="58"/>
      <c r="AY490" s="58"/>
      <c r="AZ490" s="58"/>
      <c r="BA490" s="58"/>
      <c r="BB490" s="58"/>
      <c r="BC490" s="65"/>
      <c r="BD490" s="58"/>
      <c r="BE490" s="66"/>
      <c r="BF490" s="59"/>
      <c r="BG490" s="71"/>
      <c r="BH490" s="86">
        <v>0</v>
      </c>
      <c r="BI490" s="87">
        <v>0</v>
      </c>
      <c r="BJ490" s="88">
        <v>85</v>
      </c>
      <c r="BK490" s="89"/>
    </row>
    <row r="491" spans="1:63" ht="3" hidden="1" customHeight="1" x14ac:dyDescent="0.25">
      <c r="A491" s="11"/>
      <c r="B491" s="11"/>
      <c r="C491" s="58"/>
      <c r="D491" s="58"/>
      <c r="E491" s="58"/>
      <c r="F491" s="58"/>
      <c r="G491" s="58"/>
      <c r="H491" s="64"/>
      <c r="I491" s="58"/>
      <c r="J491" s="58"/>
      <c r="K491" s="65"/>
      <c r="L491" s="58"/>
      <c r="M491" s="66"/>
      <c r="N491" s="58"/>
      <c r="O491" s="58"/>
      <c r="P491" s="58"/>
      <c r="Q491" s="59"/>
      <c r="R491" s="58"/>
      <c r="S491" s="63"/>
      <c r="T491" s="58"/>
      <c r="U491" s="59"/>
      <c r="V491" s="60"/>
      <c r="W491" s="63"/>
      <c r="X491" s="58"/>
      <c r="Y491" s="58"/>
      <c r="Z491" s="58"/>
      <c r="AA491" s="58"/>
      <c r="AB491" s="58"/>
      <c r="AC491" s="58"/>
      <c r="AD491" s="58"/>
      <c r="AE491" s="62"/>
      <c r="AF491" s="58"/>
      <c r="AG491" s="58"/>
      <c r="AH491" s="58"/>
      <c r="AI491" s="63"/>
      <c r="AJ491" s="58"/>
      <c r="AK491" s="58"/>
      <c r="AL491" s="58"/>
      <c r="AM491" s="63"/>
      <c r="AN491" s="58"/>
      <c r="AO491" s="58"/>
      <c r="AP491" s="58"/>
      <c r="AQ491" s="58"/>
      <c r="AR491" s="58"/>
      <c r="AS491" s="58"/>
      <c r="AT491" s="58"/>
      <c r="AU491" s="58"/>
      <c r="AV491" s="58"/>
      <c r="AW491" s="58"/>
      <c r="AX491" s="58"/>
      <c r="AY491" s="58"/>
      <c r="AZ491" s="58"/>
      <c r="BA491" s="58"/>
      <c r="BB491" s="58"/>
      <c r="BC491" s="65"/>
      <c r="BD491" s="58"/>
      <c r="BE491" s="66"/>
      <c r="BF491" s="59"/>
      <c r="BG491" s="71"/>
      <c r="BH491" s="86">
        <v>0</v>
      </c>
      <c r="BI491" s="87">
        <v>0</v>
      </c>
      <c r="BJ491" s="88">
        <v>86</v>
      </c>
      <c r="BK491" s="89"/>
    </row>
    <row r="492" spans="1:63" ht="3" hidden="1" customHeight="1" x14ac:dyDescent="0.25">
      <c r="A492" s="11"/>
      <c r="B492" s="11"/>
      <c r="C492" s="58"/>
      <c r="D492" s="58"/>
      <c r="E492" s="58"/>
      <c r="F492" s="58"/>
      <c r="G492" s="58"/>
      <c r="H492" s="64"/>
      <c r="I492" s="58"/>
      <c r="J492" s="58"/>
      <c r="K492" s="65"/>
      <c r="L492" s="58"/>
      <c r="M492" s="66"/>
      <c r="N492" s="58"/>
      <c r="O492" s="58"/>
      <c r="P492" s="58"/>
      <c r="Q492" s="59"/>
      <c r="R492" s="58"/>
      <c r="S492" s="63"/>
      <c r="T492" s="58"/>
      <c r="U492" s="59"/>
      <c r="V492" s="58"/>
      <c r="W492" s="63"/>
      <c r="X492" s="58"/>
      <c r="Y492" s="59"/>
      <c r="Z492" s="60"/>
      <c r="AA492" s="58"/>
      <c r="AB492" s="58"/>
      <c r="AC492" s="58"/>
      <c r="AD492" s="58"/>
      <c r="AE492" s="62"/>
      <c r="AF492" s="58"/>
      <c r="AG492" s="58"/>
      <c r="AH492" s="58"/>
      <c r="AI492" s="63"/>
      <c r="AJ492" s="58"/>
      <c r="AK492" s="58"/>
      <c r="AL492" s="58"/>
      <c r="AM492" s="63"/>
      <c r="AN492" s="58"/>
      <c r="AO492" s="58"/>
      <c r="AP492" s="58"/>
      <c r="AQ492" s="58"/>
      <c r="AR492" s="58"/>
      <c r="AS492" s="58"/>
      <c r="AT492" s="58"/>
      <c r="AU492" s="58"/>
      <c r="AV492" s="58"/>
      <c r="AW492" s="58"/>
      <c r="AX492" s="58"/>
      <c r="AY492" s="58"/>
      <c r="AZ492" s="58"/>
      <c r="BA492" s="59"/>
      <c r="BB492" s="60"/>
      <c r="BC492" s="65"/>
      <c r="BD492" s="58"/>
      <c r="BE492" s="66"/>
      <c r="BF492" s="59"/>
      <c r="BG492" s="71"/>
      <c r="BH492" s="86">
        <v>0</v>
      </c>
      <c r="BI492" s="87">
        <v>0</v>
      </c>
      <c r="BJ492" s="88">
        <v>87</v>
      </c>
      <c r="BK492" s="89"/>
    </row>
    <row r="493" spans="1:63" ht="3" hidden="1" customHeight="1" x14ac:dyDescent="0.25">
      <c r="A493" s="11"/>
      <c r="B493" s="11"/>
      <c r="C493" s="58"/>
      <c r="D493" s="58"/>
      <c r="E493" s="58"/>
      <c r="F493" s="58"/>
      <c r="G493" s="58"/>
      <c r="H493" s="64"/>
      <c r="I493" s="58"/>
      <c r="J493" s="58"/>
      <c r="K493" s="65"/>
      <c r="L493" s="58"/>
      <c r="M493" s="66"/>
      <c r="N493" s="58"/>
      <c r="O493" s="58"/>
      <c r="P493" s="58"/>
      <c r="Q493" s="59"/>
      <c r="R493" s="58"/>
      <c r="S493" s="63"/>
      <c r="T493" s="58"/>
      <c r="U493" s="59"/>
      <c r="V493" s="58"/>
      <c r="W493" s="63"/>
      <c r="X493" s="58"/>
      <c r="Y493" s="58"/>
      <c r="Z493" s="58"/>
      <c r="AA493" s="58"/>
      <c r="AB493" s="58"/>
      <c r="AC493" s="58"/>
      <c r="AD493" s="58"/>
      <c r="AE493" s="62"/>
      <c r="AF493" s="58"/>
      <c r="AG493" s="58"/>
      <c r="AH493" s="58"/>
      <c r="AI493" s="63"/>
      <c r="AJ493" s="58"/>
      <c r="AK493" s="58"/>
      <c r="AL493" s="58"/>
      <c r="AM493" s="63"/>
      <c r="AN493" s="58"/>
      <c r="AO493" s="59"/>
      <c r="AP493" s="60"/>
      <c r="AQ493" s="58"/>
      <c r="AR493" s="58"/>
      <c r="AS493" s="59"/>
      <c r="AT493" s="60"/>
      <c r="AU493" s="58"/>
      <c r="AV493" s="58"/>
      <c r="AW493" s="58"/>
      <c r="AX493" s="58"/>
      <c r="AY493" s="58"/>
      <c r="AZ493" s="58"/>
      <c r="BA493" s="58"/>
      <c r="BB493" s="58"/>
      <c r="BC493" s="65"/>
      <c r="BD493" s="58"/>
      <c r="BE493" s="66"/>
      <c r="BF493" s="59"/>
      <c r="BG493" s="71"/>
      <c r="BH493" s="86">
        <v>0</v>
      </c>
      <c r="BI493" s="87">
        <v>0</v>
      </c>
      <c r="BJ493" s="88">
        <v>88</v>
      </c>
      <c r="BK493" s="89"/>
    </row>
    <row r="494" spans="1:63" ht="3" hidden="1" customHeight="1" x14ac:dyDescent="0.25">
      <c r="A494" s="11"/>
      <c r="B494" s="11"/>
      <c r="C494" s="58"/>
      <c r="D494" s="58"/>
      <c r="E494" s="58"/>
      <c r="F494" s="58"/>
      <c r="G494" s="58"/>
      <c r="H494" s="64"/>
      <c r="I494" s="58"/>
      <c r="J494" s="58"/>
      <c r="K494" s="65"/>
      <c r="L494" s="58"/>
      <c r="M494" s="66"/>
      <c r="N494" s="58"/>
      <c r="O494" s="58"/>
      <c r="P494" s="58"/>
      <c r="Q494" s="59"/>
      <c r="R494" s="58"/>
      <c r="S494" s="63"/>
      <c r="T494" s="58"/>
      <c r="U494" s="59"/>
      <c r="V494" s="58"/>
      <c r="W494" s="63"/>
      <c r="X494" s="58"/>
      <c r="Y494" s="58"/>
      <c r="Z494" s="58"/>
      <c r="AA494" s="58"/>
      <c r="AB494" s="58"/>
      <c r="AC494" s="58"/>
      <c r="AD494" s="58"/>
      <c r="AE494" s="62"/>
      <c r="AF494" s="58"/>
      <c r="AG494" s="58"/>
      <c r="AH494" s="58"/>
      <c r="AI494" s="63"/>
      <c r="AJ494" s="58"/>
      <c r="AK494" s="58"/>
      <c r="AL494" s="58"/>
      <c r="AM494" s="63"/>
      <c r="AN494" s="58"/>
      <c r="AO494" s="58"/>
      <c r="AP494" s="58"/>
      <c r="AQ494" s="58"/>
      <c r="AR494" s="58"/>
      <c r="AS494" s="58"/>
      <c r="AT494" s="58"/>
      <c r="AU494" s="58"/>
      <c r="AV494" s="58"/>
      <c r="AW494" s="58"/>
      <c r="AX494" s="58"/>
      <c r="AY494" s="58"/>
      <c r="AZ494" s="58"/>
      <c r="BA494" s="58"/>
      <c r="BB494" s="58"/>
      <c r="BC494" s="65"/>
      <c r="BD494" s="58"/>
      <c r="BE494" s="66"/>
      <c r="BF494" s="59"/>
      <c r="BG494" s="71"/>
      <c r="BH494" s="86">
        <v>0</v>
      </c>
      <c r="BI494" s="87">
        <v>0</v>
      </c>
      <c r="BJ494" s="88">
        <v>89</v>
      </c>
      <c r="BK494" s="89"/>
    </row>
    <row r="495" spans="1:63" ht="3" hidden="1" customHeight="1" x14ac:dyDescent="0.25">
      <c r="A495" s="11"/>
      <c r="B495" s="11"/>
      <c r="C495" s="58"/>
      <c r="D495" s="58"/>
      <c r="E495" s="58"/>
      <c r="F495" s="58"/>
      <c r="G495" s="58"/>
      <c r="H495" s="64"/>
      <c r="I495" s="58"/>
      <c r="J495" s="58"/>
      <c r="K495" s="65"/>
      <c r="L495" s="58"/>
      <c r="M495" s="66"/>
      <c r="N495" s="58"/>
      <c r="O495" s="58"/>
      <c r="P495" s="58"/>
      <c r="Q495" s="59"/>
      <c r="R495" s="58"/>
      <c r="S495" s="63"/>
      <c r="T495" s="58"/>
      <c r="U495" s="59"/>
      <c r="V495" s="58"/>
      <c r="W495" s="63"/>
      <c r="X495" s="58"/>
      <c r="Y495" s="58"/>
      <c r="Z495" s="58"/>
      <c r="AA495" s="58"/>
      <c r="AB495" s="58"/>
      <c r="AC495" s="58"/>
      <c r="AD495" s="58"/>
      <c r="AE495" s="62"/>
      <c r="AF495" s="58"/>
      <c r="AG495" s="58"/>
      <c r="AH495" s="58"/>
      <c r="AI495" s="63"/>
      <c r="AJ495" s="58"/>
      <c r="AK495" s="58"/>
      <c r="AL495" s="58"/>
      <c r="AM495" s="63"/>
      <c r="AN495" s="58"/>
      <c r="AO495" s="59"/>
      <c r="AP495" s="60"/>
      <c r="AQ495" s="58"/>
      <c r="AR495" s="58"/>
      <c r="AS495" s="58"/>
      <c r="AT495" s="58"/>
      <c r="AU495" s="58"/>
      <c r="AV495" s="58"/>
      <c r="AW495" s="58"/>
      <c r="AX495" s="58"/>
      <c r="AY495" s="58"/>
      <c r="AZ495" s="58"/>
      <c r="BA495" s="58"/>
      <c r="BB495" s="58"/>
      <c r="BC495" s="65"/>
      <c r="BD495" s="58"/>
      <c r="BE495" s="66"/>
      <c r="BF495" s="59"/>
      <c r="BG495" s="71"/>
      <c r="BH495" s="86">
        <v>0</v>
      </c>
      <c r="BI495" s="87">
        <v>0</v>
      </c>
      <c r="BJ495" s="88">
        <v>90</v>
      </c>
      <c r="BK495" s="89"/>
    </row>
    <row r="496" spans="1:63" ht="3" hidden="1" customHeight="1" x14ac:dyDescent="0.25">
      <c r="A496" s="11"/>
      <c r="B496" s="11"/>
      <c r="C496" s="58"/>
      <c r="D496" s="58"/>
      <c r="E496" s="58"/>
      <c r="F496" s="58"/>
      <c r="G496" s="58"/>
      <c r="H496" s="64"/>
      <c r="I496" s="58"/>
      <c r="J496" s="58"/>
      <c r="K496" s="65"/>
      <c r="L496" s="58"/>
      <c r="M496" s="66"/>
      <c r="N496" s="58"/>
      <c r="O496" s="58"/>
      <c r="P496" s="58"/>
      <c r="Q496" s="59"/>
      <c r="R496" s="60"/>
      <c r="S496" s="63"/>
      <c r="T496" s="58"/>
      <c r="U496" s="59"/>
      <c r="V496" s="58"/>
      <c r="W496" s="63"/>
      <c r="X496" s="58"/>
      <c r="Y496" s="58"/>
      <c r="Z496" s="58"/>
      <c r="AA496" s="58"/>
      <c r="AB496" s="58"/>
      <c r="AC496" s="59"/>
      <c r="AD496" s="58"/>
      <c r="AE496" s="62"/>
      <c r="AF496" s="58"/>
      <c r="AG496" s="59"/>
      <c r="AH496" s="60"/>
      <c r="AI496" s="63"/>
      <c r="AJ496" s="58"/>
      <c r="AK496" s="58"/>
      <c r="AL496" s="58"/>
      <c r="AM496" s="63"/>
      <c r="AN496" s="58"/>
      <c r="AO496" s="58"/>
      <c r="AP496" s="58"/>
      <c r="AQ496" s="58"/>
      <c r="AR496" s="58"/>
      <c r="AS496" s="58"/>
      <c r="AT496" s="58"/>
      <c r="AU496" s="58"/>
      <c r="AV496" s="58"/>
      <c r="AW496" s="58"/>
      <c r="AX496" s="58"/>
      <c r="AY496" s="58"/>
      <c r="AZ496" s="58"/>
      <c r="BA496" s="58"/>
      <c r="BB496" s="58"/>
      <c r="BC496" s="65"/>
      <c r="BD496" s="58"/>
      <c r="BE496" s="66"/>
      <c r="BF496" s="59"/>
      <c r="BG496" s="71"/>
      <c r="BH496" s="86">
        <v>0</v>
      </c>
      <c r="BI496" s="87">
        <v>0</v>
      </c>
      <c r="BJ496" s="88">
        <v>91</v>
      </c>
      <c r="BK496" s="89"/>
    </row>
    <row r="497" spans="1:63" ht="3" hidden="1" customHeight="1" x14ac:dyDescent="0.25">
      <c r="A497" s="11"/>
      <c r="B497" s="11"/>
      <c r="C497" s="58"/>
      <c r="D497" s="58"/>
      <c r="E497" s="58"/>
      <c r="F497" s="58"/>
      <c r="G497" s="58"/>
      <c r="H497" s="64"/>
      <c r="I497" s="58"/>
      <c r="J497" s="58"/>
      <c r="K497" s="65"/>
      <c r="L497" s="58"/>
      <c r="M497" s="66"/>
      <c r="N497" s="58"/>
      <c r="O497" s="58"/>
      <c r="P497" s="58"/>
      <c r="Q497" s="59"/>
      <c r="R497" s="58"/>
      <c r="S497" s="63"/>
      <c r="T497" s="74"/>
      <c r="U497" s="59"/>
      <c r="V497" s="58"/>
      <c r="W497" s="63"/>
      <c r="X497" s="58"/>
      <c r="Y497" s="58"/>
      <c r="Z497" s="58"/>
      <c r="AA497" s="58"/>
      <c r="AB497" s="58"/>
      <c r="AC497" s="58"/>
      <c r="AD497" s="58"/>
      <c r="AE497" s="62"/>
      <c r="AF497" s="58"/>
      <c r="AG497" s="58"/>
      <c r="AH497" s="58"/>
      <c r="AI497" s="63"/>
      <c r="AJ497" s="58"/>
      <c r="AK497" s="58"/>
      <c r="AL497" s="58"/>
      <c r="AM497" s="63"/>
      <c r="AN497" s="58"/>
      <c r="AO497" s="58"/>
      <c r="AP497" s="58"/>
      <c r="AQ497" s="58"/>
      <c r="AR497" s="58"/>
      <c r="AS497" s="58"/>
      <c r="AT497" s="58"/>
      <c r="AU497" s="58"/>
      <c r="AV497" s="58"/>
      <c r="AW497" s="58"/>
      <c r="AX497" s="58"/>
      <c r="AY497" s="58"/>
      <c r="AZ497" s="58"/>
      <c r="BA497" s="59"/>
      <c r="BB497" s="60"/>
      <c r="BC497" s="65"/>
      <c r="BD497" s="58"/>
      <c r="BE497" s="66"/>
      <c r="BF497" s="59"/>
      <c r="BG497" s="71"/>
      <c r="BH497" s="86">
        <v>0</v>
      </c>
      <c r="BI497" s="87">
        <v>0</v>
      </c>
      <c r="BJ497" s="88">
        <v>92</v>
      </c>
      <c r="BK497" s="89"/>
    </row>
    <row r="498" spans="1:63" ht="3" hidden="1" customHeight="1" x14ac:dyDescent="0.25">
      <c r="A498" s="11"/>
      <c r="B498" s="11"/>
      <c r="C498" s="58"/>
      <c r="D498" s="58"/>
      <c r="E498" s="58"/>
      <c r="F498" s="58"/>
      <c r="G498" s="58"/>
      <c r="H498" s="64"/>
      <c r="I498" s="58"/>
      <c r="J498" s="58"/>
      <c r="K498" s="65"/>
      <c r="L498" s="58"/>
      <c r="M498" s="66"/>
      <c r="N498" s="58"/>
      <c r="O498" s="58"/>
      <c r="P498" s="58"/>
      <c r="Q498" s="59"/>
      <c r="R498" s="58"/>
      <c r="S498" s="63"/>
      <c r="T498" s="58"/>
      <c r="U498" s="59"/>
      <c r="V498" s="58"/>
      <c r="W498" s="63"/>
      <c r="X498" s="58"/>
      <c r="Y498" s="58"/>
      <c r="Z498" s="58"/>
      <c r="AA498" s="58"/>
      <c r="AB498" s="58"/>
      <c r="AC498" s="59"/>
      <c r="AD498" s="60"/>
      <c r="AE498" s="62"/>
      <c r="AF498" s="58"/>
      <c r="AG498" s="58"/>
      <c r="AH498" s="58"/>
      <c r="AI498" s="63"/>
      <c r="AJ498" s="58"/>
      <c r="AK498" s="58"/>
      <c r="AL498" s="58"/>
      <c r="AM498" s="63"/>
      <c r="AN498" s="58"/>
      <c r="AO498" s="58"/>
      <c r="AP498" s="58"/>
      <c r="AQ498" s="58"/>
      <c r="AR498" s="58"/>
      <c r="AS498" s="59"/>
      <c r="AT498" s="60"/>
      <c r="AU498" s="58"/>
      <c r="AV498" s="58"/>
      <c r="AW498" s="58"/>
      <c r="AX498" s="58"/>
      <c r="AY498" s="58"/>
      <c r="AZ498" s="58"/>
      <c r="BA498" s="58"/>
      <c r="BB498" s="58"/>
      <c r="BC498" s="65"/>
      <c r="BD498" s="58"/>
      <c r="BE498" s="66"/>
      <c r="BF498" s="59"/>
      <c r="BG498" s="71"/>
      <c r="BH498" s="86">
        <v>0</v>
      </c>
      <c r="BI498" s="87">
        <v>0</v>
      </c>
      <c r="BJ498" s="88">
        <v>93</v>
      </c>
      <c r="BK498" s="89"/>
    </row>
    <row r="499" spans="1:63" ht="3" hidden="1" customHeight="1" x14ac:dyDescent="0.25">
      <c r="A499" s="11"/>
      <c r="B499" s="11"/>
      <c r="C499" s="58"/>
      <c r="D499" s="58"/>
      <c r="E499" s="58"/>
      <c r="F499" s="58"/>
      <c r="G499" s="58"/>
      <c r="H499" s="64"/>
      <c r="I499" s="58"/>
      <c r="J499" s="58"/>
      <c r="K499" s="65"/>
      <c r="L499" s="58"/>
      <c r="M499" s="66"/>
      <c r="N499" s="58"/>
      <c r="O499" s="58"/>
      <c r="P499" s="58"/>
      <c r="Q499" s="59"/>
      <c r="R499" s="58"/>
      <c r="S499" s="63"/>
      <c r="T499" s="58"/>
      <c r="U499" s="59"/>
      <c r="V499" s="58"/>
      <c r="W499" s="63"/>
      <c r="X499" s="58"/>
      <c r="Y499" s="58"/>
      <c r="Z499" s="58"/>
      <c r="AA499" s="58"/>
      <c r="AB499" s="58"/>
      <c r="AC499" s="58"/>
      <c r="AD499" s="58"/>
      <c r="AE499" s="62"/>
      <c r="AF499" s="58"/>
      <c r="AG499" s="58"/>
      <c r="AH499" s="58"/>
      <c r="AI499" s="63"/>
      <c r="AJ499" s="58"/>
      <c r="AK499" s="58"/>
      <c r="AL499" s="58"/>
      <c r="AM499" s="63"/>
      <c r="AN499" s="58"/>
      <c r="AO499" s="58"/>
      <c r="AP499" s="58"/>
      <c r="AQ499" s="58"/>
      <c r="AR499" s="58"/>
      <c r="AS499" s="58"/>
      <c r="AT499" s="58"/>
      <c r="AU499" s="58"/>
      <c r="AV499" s="58"/>
      <c r="AW499" s="58"/>
      <c r="AX499" s="58"/>
      <c r="AY499" s="58"/>
      <c r="AZ499" s="58"/>
      <c r="BA499" s="58"/>
      <c r="BB499" s="58"/>
      <c r="BC499" s="65"/>
      <c r="BD499" s="58"/>
      <c r="BE499" s="66"/>
      <c r="BF499" s="59"/>
      <c r="BG499" s="71"/>
      <c r="BH499" s="86">
        <v>0</v>
      </c>
      <c r="BI499" s="87">
        <v>0</v>
      </c>
      <c r="BJ499" s="88">
        <v>94</v>
      </c>
      <c r="BK499" s="89"/>
    </row>
    <row r="500" spans="1:63" ht="3" hidden="1" customHeight="1" x14ac:dyDescent="0.25">
      <c r="A500" s="11"/>
      <c r="B500" s="11"/>
      <c r="C500" s="58"/>
      <c r="D500" s="58"/>
      <c r="E500" s="58"/>
      <c r="F500" s="58"/>
      <c r="G500" s="58"/>
      <c r="H500" s="64"/>
      <c r="I500" s="58"/>
      <c r="J500" s="58"/>
      <c r="K500" s="65"/>
      <c r="L500" s="58"/>
      <c r="M500" s="66"/>
      <c r="N500" s="58"/>
      <c r="O500" s="58"/>
      <c r="P500" s="58"/>
      <c r="Q500" s="59"/>
      <c r="R500" s="58"/>
      <c r="S500" s="63"/>
      <c r="T500" s="58"/>
      <c r="U500" s="59"/>
      <c r="V500" s="58"/>
      <c r="W500" s="63"/>
      <c r="X500" s="58"/>
      <c r="Y500" s="58"/>
      <c r="Z500" s="58"/>
      <c r="AA500" s="58"/>
      <c r="AB500" s="58"/>
      <c r="AC500" s="58"/>
      <c r="AD500" s="58"/>
      <c r="AE500" s="62"/>
      <c r="AF500" s="58"/>
      <c r="AG500" s="59"/>
      <c r="AH500" s="60"/>
      <c r="AI500" s="63"/>
      <c r="AJ500" s="58"/>
      <c r="AK500" s="58"/>
      <c r="AL500" s="58"/>
      <c r="AM500" s="63"/>
      <c r="AN500" s="58"/>
      <c r="AO500" s="58"/>
      <c r="AP500" s="58"/>
      <c r="AQ500" s="58"/>
      <c r="AR500" s="58"/>
      <c r="AS500" s="58"/>
      <c r="AT500" s="58"/>
      <c r="AU500" s="58"/>
      <c r="AV500" s="58"/>
      <c r="AW500" s="58"/>
      <c r="AX500" s="58"/>
      <c r="AY500" s="58"/>
      <c r="AZ500" s="58"/>
      <c r="BA500" s="58"/>
      <c r="BB500" s="58"/>
      <c r="BC500" s="65"/>
      <c r="BD500" s="58"/>
      <c r="BE500" s="66"/>
      <c r="BF500" s="59"/>
      <c r="BG500" s="71"/>
      <c r="BH500" s="86">
        <v>0</v>
      </c>
      <c r="BI500" s="87">
        <v>0</v>
      </c>
      <c r="BJ500" s="88">
        <v>95</v>
      </c>
      <c r="BK500" s="89"/>
    </row>
    <row r="501" spans="1:63" ht="3" hidden="1" customHeight="1" x14ac:dyDescent="0.25">
      <c r="A501" s="11"/>
      <c r="B501" s="11"/>
      <c r="C501" s="58"/>
      <c r="D501" s="58"/>
      <c r="E501" s="58"/>
      <c r="F501" s="58"/>
      <c r="G501" s="58"/>
      <c r="H501" s="64"/>
      <c r="I501" s="58"/>
      <c r="J501" s="58"/>
      <c r="K501" s="65"/>
      <c r="L501" s="58"/>
      <c r="M501" s="66"/>
      <c r="N501" s="58"/>
      <c r="O501" s="58"/>
      <c r="P501" s="58"/>
      <c r="Q501" s="59"/>
      <c r="R501" s="58"/>
      <c r="S501" s="63"/>
      <c r="T501" s="58"/>
      <c r="U501" s="59"/>
      <c r="V501" s="58"/>
      <c r="W501" s="63"/>
      <c r="X501" s="58"/>
      <c r="Y501" s="58"/>
      <c r="Z501" s="58"/>
      <c r="AA501" s="58"/>
      <c r="AB501" s="58"/>
      <c r="AC501" s="58"/>
      <c r="AD501" s="58"/>
      <c r="AE501" s="62"/>
      <c r="AF501" s="58"/>
      <c r="AG501" s="58"/>
      <c r="AH501" s="58"/>
      <c r="AI501" s="63"/>
      <c r="AJ501" s="58"/>
      <c r="AK501" s="58"/>
      <c r="AL501" s="58"/>
      <c r="AM501" s="63"/>
      <c r="AN501" s="58"/>
      <c r="AO501" s="58"/>
      <c r="AP501" s="58"/>
      <c r="AQ501" s="58"/>
      <c r="AR501" s="58"/>
      <c r="AS501" s="58"/>
      <c r="AT501" s="58"/>
      <c r="AU501" s="58"/>
      <c r="AV501" s="58"/>
      <c r="AW501" s="58"/>
      <c r="AX501" s="58"/>
      <c r="AY501" s="58"/>
      <c r="AZ501" s="58"/>
      <c r="BA501" s="58"/>
      <c r="BB501" s="58"/>
      <c r="BC501" s="65"/>
      <c r="BD501" s="58"/>
      <c r="BE501" s="66"/>
      <c r="BF501" s="59"/>
      <c r="BG501" s="71"/>
      <c r="BH501" s="86">
        <v>0</v>
      </c>
      <c r="BI501" s="87">
        <v>0</v>
      </c>
      <c r="BJ501" s="88">
        <v>96</v>
      </c>
      <c r="BK501" s="89"/>
    </row>
    <row r="502" spans="1:63" ht="3" hidden="1" customHeight="1" x14ac:dyDescent="0.25">
      <c r="A502" s="11"/>
      <c r="B502" s="11"/>
      <c r="C502" s="58"/>
      <c r="D502" s="58"/>
      <c r="E502" s="58"/>
      <c r="F502" s="58"/>
      <c r="G502" s="58"/>
      <c r="H502" s="64"/>
      <c r="I502" s="58"/>
      <c r="J502" s="58"/>
      <c r="K502" s="65"/>
      <c r="L502" s="58"/>
      <c r="M502" s="66"/>
      <c r="N502" s="58"/>
      <c r="O502" s="58"/>
      <c r="P502" s="58"/>
      <c r="Q502" s="59"/>
      <c r="R502" s="58"/>
      <c r="S502" s="63"/>
      <c r="T502" s="58"/>
      <c r="U502" s="59"/>
      <c r="V502" s="58"/>
      <c r="W502" s="63"/>
      <c r="X502" s="58"/>
      <c r="Y502" s="58"/>
      <c r="Z502" s="58"/>
      <c r="AA502" s="58"/>
      <c r="AB502" s="58"/>
      <c r="AC502" s="58"/>
      <c r="AD502" s="58"/>
      <c r="AE502" s="62"/>
      <c r="AF502" s="58"/>
      <c r="AG502" s="58"/>
      <c r="AH502" s="58"/>
      <c r="AI502" s="63"/>
      <c r="AJ502" s="58"/>
      <c r="AK502" s="58"/>
      <c r="AL502" s="58"/>
      <c r="AM502" s="63"/>
      <c r="AN502" s="58"/>
      <c r="AO502" s="58"/>
      <c r="AP502" s="58"/>
      <c r="AQ502" s="58"/>
      <c r="AR502" s="58"/>
      <c r="AS502" s="58"/>
      <c r="AT502" s="58"/>
      <c r="AU502" s="58"/>
      <c r="AV502" s="58"/>
      <c r="AW502" s="58"/>
      <c r="AX502" s="58"/>
      <c r="AY502" s="58"/>
      <c r="AZ502" s="58"/>
      <c r="BA502" s="58"/>
      <c r="BB502" s="58"/>
      <c r="BC502" s="65"/>
      <c r="BD502" s="58"/>
      <c r="BE502" s="66"/>
      <c r="BF502" s="59"/>
      <c r="BG502" s="71"/>
      <c r="BH502" s="86">
        <v>0</v>
      </c>
      <c r="BI502" s="87">
        <v>0</v>
      </c>
      <c r="BJ502" s="88">
        <v>97</v>
      </c>
      <c r="BK502" s="89"/>
    </row>
    <row r="503" spans="1:63" ht="3" hidden="1" customHeight="1" x14ac:dyDescent="0.25">
      <c r="A503" s="11"/>
      <c r="B503" s="11"/>
      <c r="C503" s="58"/>
      <c r="D503" s="58"/>
      <c r="E503" s="58"/>
      <c r="F503" s="58"/>
      <c r="G503" s="58"/>
      <c r="H503" s="64"/>
      <c r="I503" s="58"/>
      <c r="J503" s="58"/>
      <c r="K503" s="65"/>
      <c r="L503" s="58"/>
      <c r="M503" s="66"/>
      <c r="N503" s="58"/>
      <c r="O503" s="58"/>
      <c r="P503" s="58"/>
      <c r="Q503" s="59"/>
      <c r="R503" s="60"/>
      <c r="S503" s="63"/>
      <c r="T503" s="58"/>
      <c r="U503" s="59"/>
      <c r="V503" s="58"/>
      <c r="W503" s="63"/>
      <c r="X503" s="58"/>
      <c r="Y503" s="58"/>
      <c r="Z503" s="58"/>
      <c r="AA503" s="58"/>
      <c r="AB503" s="58"/>
      <c r="AC503" s="58"/>
      <c r="AD503" s="58"/>
      <c r="AE503" s="62"/>
      <c r="AF503" s="58"/>
      <c r="AG503" s="58"/>
      <c r="AH503" s="58"/>
      <c r="AI503" s="63"/>
      <c r="AJ503" s="58"/>
      <c r="AK503" s="58"/>
      <c r="AL503" s="58"/>
      <c r="AM503" s="63"/>
      <c r="AN503" s="58"/>
      <c r="AO503" s="58"/>
      <c r="AP503" s="58"/>
      <c r="AQ503" s="58"/>
      <c r="AR503" s="58"/>
      <c r="AS503" s="58"/>
      <c r="AT503" s="58"/>
      <c r="AU503" s="58"/>
      <c r="AV503" s="58"/>
      <c r="AW503" s="58"/>
      <c r="AX503" s="58"/>
      <c r="AY503" s="58"/>
      <c r="AZ503" s="58"/>
      <c r="BA503" s="58"/>
      <c r="BB503" s="58"/>
      <c r="BC503" s="65"/>
      <c r="BD503" s="58"/>
      <c r="BE503" s="66"/>
      <c r="BF503" s="59"/>
      <c r="BG503" s="71"/>
      <c r="BH503" s="86">
        <v>0</v>
      </c>
      <c r="BI503" s="87">
        <v>0</v>
      </c>
      <c r="BJ503" s="88">
        <v>98</v>
      </c>
      <c r="BK503" s="89"/>
    </row>
    <row r="504" spans="1:63" ht="3" hidden="1" customHeight="1" x14ac:dyDescent="0.25">
      <c r="A504" s="11"/>
      <c r="B504" s="11"/>
      <c r="C504" s="58"/>
      <c r="D504" s="58"/>
      <c r="E504" s="58"/>
      <c r="F504" s="58"/>
      <c r="G504" s="58"/>
      <c r="H504" s="64"/>
      <c r="I504" s="58"/>
      <c r="J504" s="58"/>
      <c r="K504" s="65"/>
      <c r="L504" s="58"/>
      <c r="M504" s="66"/>
      <c r="N504" s="58"/>
      <c r="O504" s="58"/>
      <c r="P504" s="58"/>
      <c r="Q504" s="59"/>
      <c r="R504" s="58"/>
      <c r="S504" s="63"/>
      <c r="T504" s="74"/>
      <c r="U504" s="59"/>
      <c r="V504" s="60"/>
      <c r="W504" s="63"/>
      <c r="X504" s="58"/>
      <c r="Y504" s="58"/>
      <c r="Z504" s="58"/>
      <c r="AA504" s="58"/>
      <c r="AB504" s="58"/>
      <c r="AC504" s="58"/>
      <c r="AD504" s="58"/>
      <c r="AE504" s="62"/>
      <c r="AF504" s="58"/>
      <c r="AG504" s="58"/>
      <c r="AH504" s="58"/>
      <c r="AI504" s="63"/>
      <c r="AJ504" s="58"/>
      <c r="AK504" s="59"/>
      <c r="AL504" s="60"/>
      <c r="AM504" s="63"/>
      <c r="AN504" s="58"/>
      <c r="AO504" s="58"/>
      <c r="AP504" s="58"/>
      <c r="AQ504" s="58"/>
      <c r="AR504" s="58"/>
      <c r="AS504" s="58"/>
      <c r="AT504" s="58"/>
      <c r="AU504" s="58"/>
      <c r="AV504" s="58"/>
      <c r="AW504" s="58"/>
      <c r="AX504" s="58"/>
      <c r="AY504" s="58"/>
      <c r="AZ504" s="58"/>
      <c r="BA504" s="58"/>
      <c r="BB504" s="58"/>
      <c r="BC504" s="65"/>
      <c r="BD504" s="58"/>
      <c r="BE504" s="66"/>
      <c r="BF504" s="59"/>
      <c r="BG504" s="71"/>
      <c r="BH504" s="86">
        <v>0</v>
      </c>
      <c r="BI504" s="87">
        <v>0</v>
      </c>
      <c r="BJ504" s="88">
        <v>99</v>
      </c>
      <c r="BK504" s="89"/>
    </row>
    <row r="505" spans="1:63" ht="3" hidden="1" customHeight="1" x14ac:dyDescent="0.25">
      <c r="A505" s="11"/>
      <c r="B505" s="11"/>
      <c r="C505" s="58"/>
      <c r="D505" s="58"/>
      <c r="E505" s="58"/>
      <c r="F505" s="58"/>
      <c r="G505" s="58"/>
      <c r="H505" s="64"/>
      <c r="I505" s="58"/>
      <c r="J505" s="58"/>
      <c r="K505" s="66"/>
      <c r="L505" s="58"/>
      <c r="M505" s="66"/>
      <c r="N505" s="58"/>
      <c r="O505" s="58"/>
      <c r="P505" s="58"/>
      <c r="Q505" s="59"/>
      <c r="R505" s="58"/>
      <c r="S505" s="63"/>
      <c r="T505" s="58"/>
      <c r="U505" s="59"/>
      <c r="V505" s="58"/>
      <c r="W505" s="63"/>
      <c r="X505" s="58"/>
      <c r="Y505" s="58"/>
      <c r="Z505" s="58"/>
      <c r="AA505" s="58"/>
      <c r="AB505" s="58"/>
      <c r="AC505" s="58"/>
      <c r="AD505" s="58"/>
      <c r="AE505" s="62"/>
      <c r="AF505" s="58"/>
      <c r="AG505" s="58"/>
      <c r="AH505" s="58"/>
      <c r="AI505" s="63"/>
      <c r="AJ505" s="58"/>
      <c r="AK505" s="58"/>
      <c r="AL505" s="58"/>
      <c r="AM505" s="63"/>
      <c r="AN505" s="58"/>
      <c r="AO505" s="58"/>
      <c r="AP505" s="58"/>
      <c r="AQ505" s="58"/>
      <c r="AR505" s="58"/>
      <c r="AS505" s="58"/>
      <c r="AT505" s="58"/>
      <c r="AU505" s="58"/>
      <c r="AV505" s="58"/>
      <c r="AW505" s="58"/>
      <c r="AX505" s="58"/>
      <c r="AY505" s="58"/>
      <c r="AZ505" s="58"/>
      <c r="BA505" s="58"/>
      <c r="BB505" s="58"/>
      <c r="BC505" s="66"/>
      <c r="BD505" s="58"/>
      <c r="BE505" s="66"/>
      <c r="BF505" s="59"/>
      <c r="BG505" s="71"/>
      <c r="BH505" s="86">
        <v>0</v>
      </c>
      <c r="BI505" s="87">
        <v>0</v>
      </c>
      <c r="BJ505" s="88">
        <v>100</v>
      </c>
      <c r="BK505" s="89"/>
    </row>
    <row r="506" spans="1:63" ht="3" hidden="1" customHeight="1" x14ac:dyDescent="0.25">
      <c r="A506" s="11"/>
      <c r="B506" s="11"/>
      <c r="C506" s="58"/>
      <c r="D506" s="58"/>
      <c r="E506" s="58"/>
      <c r="F506" s="58"/>
      <c r="G506" s="58"/>
      <c r="H506" s="64"/>
      <c r="I506" s="58"/>
      <c r="J506" s="58"/>
      <c r="K506" s="65"/>
      <c r="L506" s="58"/>
      <c r="M506" s="66"/>
      <c r="N506" s="58"/>
      <c r="O506" s="58"/>
      <c r="P506" s="58"/>
      <c r="Q506" s="59"/>
      <c r="R506" s="58"/>
      <c r="S506" s="63"/>
      <c r="T506" s="58"/>
      <c r="U506" s="59"/>
      <c r="V506" s="58"/>
      <c r="W506" s="63"/>
      <c r="X506" s="58"/>
      <c r="Y506" s="59"/>
      <c r="Z506" s="60"/>
      <c r="AA506" s="58"/>
      <c r="AB506" s="58"/>
      <c r="AC506" s="58"/>
      <c r="AD506" s="58"/>
      <c r="AE506" s="62"/>
      <c r="AF506" s="58"/>
      <c r="AG506" s="58"/>
      <c r="AH506" s="58"/>
      <c r="AI506" s="63"/>
      <c r="AJ506" s="58"/>
      <c r="AK506" s="58"/>
      <c r="AL506" s="58"/>
      <c r="AM506" s="63"/>
      <c r="AN506" s="58"/>
      <c r="AO506" s="59"/>
      <c r="AP506" s="60"/>
      <c r="AQ506" s="58"/>
      <c r="AR506" s="58"/>
      <c r="AS506" s="58"/>
      <c r="AT506" s="58"/>
      <c r="AU506" s="58"/>
      <c r="AV506" s="58"/>
      <c r="AW506" s="59"/>
      <c r="AX506" s="60"/>
      <c r="AY506" s="58"/>
      <c r="AZ506" s="58"/>
      <c r="BA506" s="59"/>
      <c r="BB506" s="60"/>
      <c r="BC506" s="65"/>
      <c r="BD506" s="58"/>
      <c r="BE506" s="66"/>
      <c r="BF506" s="59"/>
      <c r="BG506" s="71"/>
      <c r="BH506" s="86">
        <v>0</v>
      </c>
      <c r="BI506" s="87">
        <v>0</v>
      </c>
      <c r="BJ506" s="88">
        <v>101</v>
      </c>
      <c r="BK506" s="89"/>
    </row>
    <row r="507" spans="1:63" ht="3" hidden="1" customHeight="1" x14ac:dyDescent="0.25">
      <c r="A507" s="11"/>
      <c r="B507" s="11"/>
      <c r="C507" s="58"/>
      <c r="D507" s="58"/>
      <c r="E507" s="58"/>
      <c r="F507" s="58"/>
      <c r="G507" s="58"/>
      <c r="H507" s="64"/>
      <c r="I507" s="58"/>
      <c r="J507" s="58"/>
      <c r="K507" s="65"/>
      <c r="L507" s="58"/>
      <c r="M507" s="66"/>
      <c r="N507" s="58"/>
      <c r="O507" s="58"/>
      <c r="P507" s="58"/>
      <c r="Q507" s="59"/>
      <c r="R507" s="58"/>
      <c r="S507" s="63"/>
      <c r="T507" s="58"/>
      <c r="U507" s="59"/>
      <c r="V507" s="58"/>
      <c r="W507" s="63"/>
      <c r="X507" s="58"/>
      <c r="Y507" s="58"/>
      <c r="Z507" s="58"/>
      <c r="AA507" s="58"/>
      <c r="AB507" s="58"/>
      <c r="AC507" s="58"/>
      <c r="AD507" s="58"/>
      <c r="AE507" s="62"/>
      <c r="AF507" s="58"/>
      <c r="AG507" s="58"/>
      <c r="AH507" s="58"/>
      <c r="AI507" s="63"/>
      <c r="AJ507" s="58"/>
      <c r="AK507" s="58"/>
      <c r="AL507" s="58"/>
      <c r="AM507" s="63"/>
      <c r="AN507" s="58"/>
      <c r="AO507" s="58"/>
      <c r="AP507" s="58"/>
      <c r="AQ507" s="58"/>
      <c r="AR507" s="58"/>
      <c r="AS507" s="58"/>
      <c r="AT507" s="58"/>
      <c r="AU507" s="58"/>
      <c r="AV507" s="58"/>
      <c r="AW507" s="58"/>
      <c r="AX507" s="58"/>
      <c r="AY507" s="58"/>
      <c r="AZ507" s="58"/>
      <c r="BA507" s="58"/>
      <c r="BB507" s="58"/>
      <c r="BC507" s="65"/>
      <c r="BD507" s="58"/>
      <c r="BE507" s="66"/>
      <c r="BF507" s="59"/>
      <c r="BG507" s="71"/>
      <c r="BH507" s="86">
        <v>0</v>
      </c>
      <c r="BI507" s="87">
        <v>0</v>
      </c>
      <c r="BJ507" s="88">
        <v>102</v>
      </c>
      <c r="BK507" s="89"/>
    </row>
    <row r="508" spans="1:63" ht="3" hidden="1" customHeight="1" x14ac:dyDescent="0.25">
      <c r="A508" s="11"/>
      <c r="B508" s="11"/>
      <c r="C508" s="58"/>
      <c r="D508" s="58"/>
      <c r="E508" s="58"/>
      <c r="F508" s="58"/>
      <c r="G508" s="58"/>
      <c r="H508" s="64"/>
      <c r="I508" s="58"/>
      <c r="J508" s="58"/>
      <c r="K508" s="65"/>
      <c r="L508" s="58"/>
      <c r="M508" s="66"/>
      <c r="N508" s="58"/>
      <c r="O508" s="58"/>
      <c r="P508" s="58"/>
      <c r="Q508" s="59"/>
      <c r="R508" s="58"/>
      <c r="S508" s="63"/>
      <c r="T508" s="58"/>
      <c r="U508" s="59"/>
      <c r="V508" s="58"/>
      <c r="W508" s="63"/>
      <c r="X508" s="58"/>
      <c r="Y508" s="59"/>
      <c r="Z508" s="58"/>
      <c r="AA508" s="58"/>
      <c r="AB508" s="58"/>
      <c r="AC508" s="58"/>
      <c r="AD508" s="58"/>
      <c r="AE508" s="62"/>
      <c r="AF508" s="58"/>
      <c r="AG508" s="58"/>
      <c r="AH508" s="58"/>
      <c r="AI508" s="63"/>
      <c r="AJ508" s="58"/>
      <c r="AK508" s="59"/>
      <c r="AL508" s="60"/>
      <c r="AM508" s="63"/>
      <c r="AN508" s="58"/>
      <c r="AO508" s="58"/>
      <c r="AP508" s="58"/>
      <c r="AQ508" s="58"/>
      <c r="AR508" s="58"/>
      <c r="AS508" s="58"/>
      <c r="AT508" s="58"/>
      <c r="AU508" s="58"/>
      <c r="AV508" s="58"/>
      <c r="AW508" s="58"/>
      <c r="AX508" s="58"/>
      <c r="AY508" s="58"/>
      <c r="AZ508" s="58"/>
      <c r="BA508" s="59"/>
      <c r="BB508" s="60"/>
      <c r="BC508" s="65"/>
      <c r="BD508" s="58"/>
      <c r="BE508" s="66"/>
      <c r="BF508" s="59"/>
      <c r="BG508" s="71"/>
      <c r="BH508" s="86">
        <v>0</v>
      </c>
      <c r="BI508" s="87">
        <v>0</v>
      </c>
      <c r="BJ508" s="88">
        <v>103</v>
      </c>
      <c r="BK508" s="89"/>
    </row>
    <row r="509" spans="1:63" ht="3" hidden="1" customHeight="1" x14ac:dyDescent="0.25">
      <c r="A509" s="11"/>
      <c r="B509" s="11"/>
      <c r="C509" s="58"/>
      <c r="D509" s="58"/>
      <c r="E509" s="58"/>
      <c r="F509" s="58"/>
      <c r="G509" s="58"/>
      <c r="H509" s="64"/>
      <c r="I509" s="58"/>
      <c r="J509" s="58"/>
      <c r="K509" s="65"/>
      <c r="L509" s="58"/>
      <c r="M509" s="66"/>
      <c r="N509" s="58"/>
      <c r="O509" s="58"/>
      <c r="P509" s="58"/>
      <c r="Q509" s="59"/>
      <c r="R509" s="58"/>
      <c r="S509" s="63"/>
      <c r="T509" s="58"/>
      <c r="U509" s="59"/>
      <c r="V509" s="58"/>
      <c r="W509" s="63"/>
      <c r="X509" s="58"/>
      <c r="Y509" s="58"/>
      <c r="Z509" s="58"/>
      <c r="AA509" s="58"/>
      <c r="AB509" s="58"/>
      <c r="AC509" s="58"/>
      <c r="AD509" s="58"/>
      <c r="AE509" s="62"/>
      <c r="AF509" s="58"/>
      <c r="AG509" s="58"/>
      <c r="AH509" s="58"/>
      <c r="AI509" s="63"/>
      <c r="AJ509" s="58"/>
      <c r="AK509" s="58"/>
      <c r="AL509" s="58"/>
      <c r="AM509" s="63"/>
      <c r="AN509" s="58"/>
      <c r="AO509" s="59"/>
      <c r="AP509" s="60"/>
      <c r="AQ509" s="58"/>
      <c r="AR509" s="58"/>
      <c r="AS509" s="58"/>
      <c r="AT509" s="58"/>
      <c r="AU509" s="58"/>
      <c r="AV509" s="58"/>
      <c r="AW509" s="58"/>
      <c r="AX509" s="58"/>
      <c r="AY509" s="58"/>
      <c r="AZ509" s="58"/>
      <c r="BA509" s="58"/>
      <c r="BB509" s="58"/>
      <c r="BC509" s="65"/>
      <c r="BD509" s="58"/>
      <c r="BE509" s="66"/>
      <c r="BF509" s="59"/>
      <c r="BG509" s="71"/>
      <c r="BH509" s="86">
        <v>0</v>
      </c>
      <c r="BI509" s="87">
        <v>0</v>
      </c>
      <c r="BJ509" s="88">
        <v>104</v>
      </c>
      <c r="BK509" s="89"/>
    </row>
    <row r="510" spans="1:63" ht="3" hidden="1" customHeight="1" x14ac:dyDescent="0.25">
      <c r="A510" s="11"/>
      <c r="B510" s="11"/>
      <c r="C510" s="58"/>
      <c r="D510" s="58"/>
      <c r="E510" s="58"/>
      <c r="F510" s="58"/>
      <c r="G510" s="58"/>
      <c r="H510" s="64"/>
      <c r="I510" s="58"/>
      <c r="J510" s="58"/>
      <c r="K510" s="65"/>
      <c r="L510" s="58"/>
      <c r="M510" s="66"/>
      <c r="N510" s="58"/>
      <c r="O510" s="58"/>
      <c r="P510" s="58"/>
      <c r="Q510" s="59"/>
      <c r="R510" s="58"/>
      <c r="S510" s="63"/>
      <c r="T510" s="58"/>
      <c r="U510" s="59"/>
      <c r="V510" s="58"/>
      <c r="W510" s="63"/>
      <c r="X510" s="58"/>
      <c r="Y510" s="58"/>
      <c r="Z510" s="58"/>
      <c r="AA510" s="58"/>
      <c r="AB510" s="58"/>
      <c r="AC510" s="58"/>
      <c r="AD510" s="58"/>
      <c r="AE510" s="62"/>
      <c r="AF510" s="58"/>
      <c r="AG510" s="58"/>
      <c r="AH510" s="58"/>
      <c r="AI510" s="63"/>
      <c r="AJ510" s="58"/>
      <c r="AK510" s="58"/>
      <c r="AL510" s="58"/>
      <c r="AM510" s="63"/>
      <c r="AN510" s="58"/>
      <c r="AO510" s="58"/>
      <c r="AP510" s="58"/>
      <c r="AQ510" s="58"/>
      <c r="AR510" s="58"/>
      <c r="AS510" s="58"/>
      <c r="AT510" s="58"/>
      <c r="AU510" s="58"/>
      <c r="AV510" s="58"/>
      <c r="AW510" s="58"/>
      <c r="AX510" s="58"/>
      <c r="AY510" s="58"/>
      <c r="AZ510" s="58"/>
      <c r="BA510" s="58"/>
      <c r="BB510" s="58"/>
      <c r="BC510" s="65"/>
      <c r="BD510" s="58"/>
      <c r="BE510" s="66"/>
      <c r="BF510" s="59"/>
      <c r="BG510" s="71"/>
      <c r="BH510" s="86">
        <v>0</v>
      </c>
      <c r="BI510" s="87">
        <v>0</v>
      </c>
      <c r="BJ510" s="88">
        <v>105</v>
      </c>
      <c r="BK510" s="89"/>
    </row>
    <row r="511" spans="1:63" ht="3" hidden="1" customHeight="1" x14ac:dyDescent="0.25">
      <c r="A511" s="11"/>
      <c r="B511" s="11"/>
      <c r="C511" s="58"/>
      <c r="D511" s="58"/>
      <c r="E511" s="58"/>
      <c r="F511" s="58"/>
      <c r="G511" s="58"/>
      <c r="H511" s="64"/>
      <c r="I511" s="58"/>
      <c r="J511" s="58"/>
      <c r="K511" s="65"/>
      <c r="L511" s="58"/>
      <c r="M511" s="66"/>
      <c r="N511" s="58"/>
      <c r="O511" s="58"/>
      <c r="P511" s="58"/>
      <c r="Q511" s="59"/>
      <c r="R511" s="60"/>
      <c r="S511" s="63"/>
      <c r="T511" s="58"/>
      <c r="U511" s="59"/>
      <c r="V511" s="58"/>
      <c r="W511" s="63"/>
      <c r="X511" s="58"/>
      <c r="Y511" s="58"/>
      <c r="Z511" s="58"/>
      <c r="AA511" s="58"/>
      <c r="AB511" s="58"/>
      <c r="AC511" s="58"/>
      <c r="AD511" s="58"/>
      <c r="AE511" s="62"/>
      <c r="AF511" s="58"/>
      <c r="AG511" s="59"/>
      <c r="AH511" s="60"/>
      <c r="AI511" s="63"/>
      <c r="AJ511" s="58"/>
      <c r="AK511" s="59"/>
      <c r="AL511" s="60"/>
      <c r="AM511" s="63"/>
      <c r="AN511" s="58"/>
      <c r="AO511" s="58"/>
      <c r="AP511" s="58"/>
      <c r="AQ511" s="58"/>
      <c r="AR511" s="58"/>
      <c r="AS511" s="59"/>
      <c r="AT511" s="60"/>
      <c r="AU511" s="58"/>
      <c r="AV511" s="58"/>
      <c r="AW511" s="58"/>
      <c r="AX511" s="58"/>
      <c r="AY511" s="58"/>
      <c r="AZ511" s="58"/>
      <c r="BA511" s="58"/>
      <c r="BB511" s="58"/>
      <c r="BC511" s="65"/>
      <c r="BD511" s="58"/>
      <c r="BE511" s="66"/>
      <c r="BF511" s="59"/>
      <c r="BG511" s="71"/>
      <c r="BH511" s="86">
        <v>0</v>
      </c>
      <c r="BI511" s="87">
        <v>0</v>
      </c>
      <c r="BJ511" s="88">
        <v>106</v>
      </c>
      <c r="BK511" s="89"/>
    </row>
    <row r="512" spans="1:63" ht="3" hidden="1" customHeight="1" x14ac:dyDescent="0.25">
      <c r="A512" s="11"/>
      <c r="B512" s="11"/>
      <c r="C512" s="58"/>
      <c r="D512" s="58"/>
      <c r="E512" s="58"/>
      <c r="F512" s="58"/>
      <c r="G512" s="58"/>
      <c r="H512" s="64"/>
      <c r="I512" s="58"/>
      <c r="J512" s="58"/>
      <c r="K512" s="65"/>
      <c r="L512" s="58"/>
      <c r="M512" s="66"/>
      <c r="N512" s="58"/>
      <c r="O512" s="58"/>
      <c r="P512" s="58"/>
      <c r="Q512" s="59"/>
      <c r="R512" s="58"/>
      <c r="S512" s="63"/>
      <c r="T512" s="58"/>
      <c r="U512" s="59"/>
      <c r="V512" s="58"/>
      <c r="W512" s="63"/>
      <c r="X512" s="58"/>
      <c r="Y512" s="58"/>
      <c r="Z512" s="58"/>
      <c r="AA512" s="58"/>
      <c r="AB512" s="58"/>
      <c r="AC512" s="58"/>
      <c r="AD512" s="58"/>
      <c r="AE512" s="62"/>
      <c r="AF512" s="58"/>
      <c r="AG512" s="58"/>
      <c r="AH512" s="58"/>
      <c r="AI512" s="63"/>
      <c r="AJ512" s="58"/>
      <c r="AK512" s="58"/>
      <c r="AL512" s="58"/>
      <c r="AM512" s="63"/>
      <c r="AN512" s="58"/>
      <c r="AO512" s="58"/>
      <c r="AP512" s="58"/>
      <c r="AQ512" s="58"/>
      <c r="AR512" s="58"/>
      <c r="AS512" s="58"/>
      <c r="AT512" s="58"/>
      <c r="AU512" s="58"/>
      <c r="AV512" s="58"/>
      <c r="AW512" s="58"/>
      <c r="AX512" s="58"/>
      <c r="AY512" s="58"/>
      <c r="AZ512" s="58"/>
      <c r="BA512" s="58"/>
      <c r="BB512" s="58"/>
      <c r="BC512" s="65"/>
      <c r="BD512" s="58"/>
      <c r="BE512" s="66"/>
      <c r="BF512" s="59"/>
      <c r="BG512" s="71"/>
      <c r="BH512" s="86">
        <v>0</v>
      </c>
      <c r="BI512" s="87">
        <v>0</v>
      </c>
      <c r="BJ512" s="88">
        <v>107</v>
      </c>
      <c r="BK512" s="89"/>
    </row>
    <row r="513" spans="1:63" ht="3" hidden="1" customHeight="1" x14ac:dyDescent="0.25">
      <c r="A513" s="11"/>
      <c r="B513" s="11"/>
      <c r="C513" s="58"/>
      <c r="D513" s="58"/>
      <c r="E513" s="58"/>
      <c r="F513" s="58"/>
      <c r="G513" s="58"/>
      <c r="H513" s="64"/>
      <c r="I513" s="58"/>
      <c r="J513" s="58"/>
      <c r="K513" s="65"/>
      <c r="L513" s="58"/>
      <c r="M513" s="66"/>
      <c r="N513" s="58"/>
      <c r="O513" s="58"/>
      <c r="P513" s="58"/>
      <c r="Q513" s="59"/>
      <c r="R513" s="60"/>
      <c r="S513" s="63"/>
      <c r="T513" s="58"/>
      <c r="U513" s="59"/>
      <c r="V513" s="58"/>
      <c r="W513" s="63"/>
      <c r="X513" s="58"/>
      <c r="Y513" s="59"/>
      <c r="Z513" s="60"/>
      <c r="AA513" s="58"/>
      <c r="AB513" s="58"/>
      <c r="AC513" s="58"/>
      <c r="AD513" s="58"/>
      <c r="AE513" s="62"/>
      <c r="AF513" s="58"/>
      <c r="AG513" s="58"/>
      <c r="AH513" s="58"/>
      <c r="AI513" s="63"/>
      <c r="AJ513" s="58"/>
      <c r="AK513" s="58"/>
      <c r="AL513" s="58"/>
      <c r="AM513" s="63"/>
      <c r="AN513" s="58"/>
      <c r="AO513" s="59"/>
      <c r="AP513" s="60"/>
      <c r="AQ513" s="58"/>
      <c r="AR513" s="58"/>
      <c r="AS513" s="58"/>
      <c r="AT513" s="58"/>
      <c r="AU513" s="58"/>
      <c r="AV513" s="58"/>
      <c r="AW513" s="58"/>
      <c r="AX513" s="58"/>
      <c r="AY513" s="58"/>
      <c r="AZ513" s="58"/>
      <c r="BA513" s="58"/>
      <c r="BB513" s="58"/>
      <c r="BC513" s="65"/>
      <c r="BD513" s="58"/>
      <c r="BE513" s="66"/>
      <c r="BF513" s="59"/>
      <c r="BG513" s="71"/>
      <c r="BH513" s="86">
        <v>0</v>
      </c>
      <c r="BI513" s="87">
        <v>0</v>
      </c>
      <c r="BJ513" s="88">
        <v>108</v>
      </c>
      <c r="BK513" s="89"/>
    </row>
    <row r="514" spans="1:63" ht="3" hidden="1" customHeight="1" x14ac:dyDescent="0.25">
      <c r="A514" s="11"/>
      <c r="B514" s="11"/>
      <c r="C514" s="58"/>
      <c r="D514" s="58"/>
      <c r="E514" s="58"/>
      <c r="F514" s="58"/>
      <c r="G514" s="58"/>
      <c r="H514" s="64"/>
      <c r="I514" s="58"/>
      <c r="J514" s="58"/>
      <c r="K514" s="65"/>
      <c r="L514" s="58"/>
      <c r="M514" s="66"/>
      <c r="N514" s="58"/>
      <c r="O514" s="58"/>
      <c r="P514" s="58"/>
      <c r="Q514" s="59"/>
      <c r="R514" s="58"/>
      <c r="S514" s="63"/>
      <c r="T514" s="58"/>
      <c r="U514" s="59"/>
      <c r="V514" s="58"/>
      <c r="W514" s="63"/>
      <c r="X514" s="58"/>
      <c r="Y514" s="59"/>
      <c r="Z514" s="58"/>
      <c r="AA514" s="58"/>
      <c r="AB514" s="58"/>
      <c r="AC514" s="58"/>
      <c r="AD514" s="58"/>
      <c r="AE514" s="62"/>
      <c r="AF514" s="58"/>
      <c r="AG514" s="58"/>
      <c r="AH514" s="58"/>
      <c r="AI514" s="63"/>
      <c r="AJ514" s="58"/>
      <c r="AK514" s="58"/>
      <c r="AL514" s="58"/>
      <c r="AM514" s="63"/>
      <c r="AN514" s="58"/>
      <c r="AO514" s="59"/>
      <c r="AP514" s="60"/>
      <c r="AQ514" s="58"/>
      <c r="AR514" s="58"/>
      <c r="AS514" s="58"/>
      <c r="AT514" s="58"/>
      <c r="AU514" s="58"/>
      <c r="AV514" s="58"/>
      <c r="AW514" s="58"/>
      <c r="AX514" s="58"/>
      <c r="AY514" s="58"/>
      <c r="AZ514" s="58"/>
      <c r="BA514" s="58"/>
      <c r="BB514" s="58"/>
      <c r="BC514" s="65"/>
      <c r="BD514" s="58"/>
      <c r="BE514" s="66"/>
      <c r="BF514" s="59"/>
      <c r="BG514" s="71"/>
      <c r="BH514" s="86">
        <v>0</v>
      </c>
      <c r="BI514" s="87">
        <v>0</v>
      </c>
      <c r="BJ514" s="88">
        <v>109</v>
      </c>
      <c r="BK514" s="89"/>
    </row>
    <row r="515" spans="1:63" ht="3" hidden="1" customHeight="1" x14ac:dyDescent="0.25">
      <c r="A515" s="11"/>
      <c r="B515" s="11"/>
      <c r="C515" s="58"/>
      <c r="D515" s="58"/>
      <c r="E515" s="58"/>
      <c r="F515" s="58"/>
      <c r="G515" s="58"/>
      <c r="H515" s="64"/>
      <c r="I515" s="58"/>
      <c r="J515" s="58"/>
      <c r="K515" s="65"/>
      <c r="L515" s="58"/>
      <c r="M515" s="66"/>
      <c r="N515" s="58"/>
      <c r="O515" s="58"/>
      <c r="P515" s="58"/>
      <c r="Q515" s="59"/>
      <c r="R515" s="58"/>
      <c r="S515" s="63"/>
      <c r="T515" s="74"/>
      <c r="U515" s="59"/>
      <c r="V515" s="60"/>
      <c r="W515" s="63"/>
      <c r="X515" s="58"/>
      <c r="Y515" s="59"/>
      <c r="Z515" s="58"/>
      <c r="AA515" s="58"/>
      <c r="AB515" s="58"/>
      <c r="AC515" s="59"/>
      <c r="AD515" s="60"/>
      <c r="AE515" s="62"/>
      <c r="AF515" s="58"/>
      <c r="AG515" s="58"/>
      <c r="AH515" s="58"/>
      <c r="AI515" s="63"/>
      <c r="AJ515" s="58"/>
      <c r="AK515" s="58"/>
      <c r="AL515" s="58"/>
      <c r="AM515" s="63"/>
      <c r="AN515" s="58"/>
      <c r="AO515" s="58"/>
      <c r="AP515" s="58"/>
      <c r="AQ515" s="58"/>
      <c r="AR515" s="58"/>
      <c r="AS515" s="58"/>
      <c r="AT515" s="58"/>
      <c r="AU515" s="58"/>
      <c r="AV515" s="58"/>
      <c r="AW515" s="58"/>
      <c r="AX515" s="58"/>
      <c r="AY515" s="58"/>
      <c r="AZ515" s="58"/>
      <c r="BA515" s="58"/>
      <c r="BB515" s="58"/>
      <c r="BC515" s="65"/>
      <c r="BD515" s="58"/>
      <c r="BE515" s="66"/>
      <c r="BF515" s="59"/>
      <c r="BG515" s="71"/>
      <c r="BH515" s="86">
        <v>0</v>
      </c>
      <c r="BI515" s="87">
        <v>0</v>
      </c>
      <c r="BJ515" s="88">
        <v>110</v>
      </c>
      <c r="BK515" s="89"/>
    </row>
    <row r="516" spans="1:63" ht="3" hidden="1" customHeight="1" x14ac:dyDescent="0.25">
      <c r="A516" s="11"/>
      <c r="B516" s="11"/>
      <c r="C516" s="58"/>
      <c r="D516" s="58"/>
      <c r="E516" s="58"/>
      <c r="F516" s="58"/>
      <c r="G516" s="58"/>
      <c r="H516" s="64"/>
      <c r="I516" s="58"/>
      <c r="J516" s="58"/>
      <c r="K516" s="65"/>
      <c r="L516" s="58"/>
      <c r="M516" s="66"/>
      <c r="N516" s="58"/>
      <c r="O516" s="58"/>
      <c r="P516" s="58"/>
      <c r="Q516" s="59"/>
      <c r="R516" s="58"/>
      <c r="S516" s="63"/>
      <c r="T516" s="58"/>
      <c r="U516" s="59"/>
      <c r="V516" s="58"/>
      <c r="W516" s="63"/>
      <c r="X516" s="58"/>
      <c r="Y516" s="58"/>
      <c r="Z516" s="58"/>
      <c r="AA516" s="58"/>
      <c r="AB516" s="58"/>
      <c r="AC516" s="58"/>
      <c r="AD516" s="58"/>
      <c r="AE516" s="62"/>
      <c r="AF516" s="58"/>
      <c r="AG516" s="58"/>
      <c r="AH516" s="58"/>
      <c r="AI516" s="63"/>
      <c r="AJ516" s="58"/>
      <c r="AK516" s="58"/>
      <c r="AL516" s="58"/>
      <c r="AM516" s="63"/>
      <c r="AN516" s="58"/>
      <c r="AO516" s="58"/>
      <c r="AP516" s="58"/>
      <c r="AQ516" s="58"/>
      <c r="AR516" s="58"/>
      <c r="AS516" s="58"/>
      <c r="AT516" s="58"/>
      <c r="AU516" s="58"/>
      <c r="AV516" s="58"/>
      <c r="AW516" s="58"/>
      <c r="AX516" s="58"/>
      <c r="AY516" s="58"/>
      <c r="AZ516" s="58"/>
      <c r="BA516" s="58"/>
      <c r="BB516" s="58"/>
      <c r="BC516" s="65"/>
      <c r="BD516" s="58"/>
      <c r="BE516" s="66"/>
      <c r="BF516" s="59"/>
      <c r="BG516" s="71"/>
      <c r="BH516" s="86">
        <v>0</v>
      </c>
      <c r="BI516" s="87">
        <v>0</v>
      </c>
      <c r="BJ516" s="88">
        <v>111</v>
      </c>
      <c r="BK516" s="89"/>
    </row>
    <row r="517" spans="1:63" ht="3" hidden="1" customHeight="1" x14ac:dyDescent="0.25">
      <c r="A517" s="11"/>
      <c r="B517" s="11"/>
      <c r="C517" s="58"/>
      <c r="D517" s="58"/>
      <c r="E517" s="58"/>
      <c r="F517" s="58"/>
      <c r="G517" s="58"/>
      <c r="H517" s="64"/>
      <c r="I517" s="58"/>
      <c r="J517" s="58"/>
      <c r="K517" s="65"/>
      <c r="L517" s="58"/>
      <c r="M517" s="66"/>
      <c r="N517" s="58"/>
      <c r="O517" s="58"/>
      <c r="P517" s="58"/>
      <c r="Q517" s="59"/>
      <c r="R517" s="58"/>
      <c r="S517" s="63"/>
      <c r="T517" s="58"/>
      <c r="U517" s="59"/>
      <c r="V517" s="58"/>
      <c r="W517" s="63"/>
      <c r="X517" s="58"/>
      <c r="Y517" s="58"/>
      <c r="Z517" s="58"/>
      <c r="AA517" s="58"/>
      <c r="AB517" s="58"/>
      <c r="AC517" s="58"/>
      <c r="AD517" s="58"/>
      <c r="AE517" s="62"/>
      <c r="AF517" s="58"/>
      <c r="AG517" s="58"/>
      <c r="AH517" s="58"/>
      <c r="AI517" s="63"/>
      <c r="AJ517" s="58"/>
      <c r="AK517" s="58"/>
      <c r="AL517" s="58"/>
      <c r="AM517" s="63"/>
      <c r="AN517" s="58"/>
      <c r="AO517" s="58"/>
      <c r="AP517" s="58"/>
      <c r="AQ517" s="58"/>
      <c r="AR517" s="58"/>
      <c r="AS517" s="58"/>
      <c r="AT517" s="58"/>
      <c r="AU517" s="58"/>
      <c r="AV517" s="58"/>
      <c r="AW517" s="58"/>
      <c r="AX517" s="58"/>
      <c r="AY517" s="58"/>
      <c r="AZ517" s="58"/>
      <c r="BA517" s="58"/>
      <c r="BB517" s="58"/>
      <c r="BC517" s="65"/>
      <c r="BD517" s="58"/>
      <c r="BE517" s="66"/>
      <c r="BF517" s="59"/>
      <c r="BG517" s="71"/>
      <c r="BH517" s="86">
        <v>0</v>
      </c>
      <c r="BI517" s="87">
        <v>0</v>
      </c>
      <c r="BJ517" s="88" t="e">
        <v>#REF!</v>
      </c>
      <c r="BK517" s="89"/>
    </row>
    <row r="518" spans="1:63" ht="3" hidden="1" customHeight="1" x14ac:dyDescent="0.25">
      <c r="A518" s="11"/>
      <c r="B518" s="11"/>
      <c r="C518" s="58"/>
      <c r="D518" s="58"/>
      <c r="E518" s="58"/>
      <c r="F518" s="58"/>
      <c r="G518" s="58"/>
      <c r="H518" s="64"/>
      <c r="I518" s="58"/>
      <c r="J518" s="58"/>
      <c r="K518" s="65"/>
      <c r="L518" s="58"/>
      <c r="M518" s="66"/>
      <c r="N518" s="58"/>
      <c r="O518" s="58"/>
      <c r="P518" s="58"/>
      <c r="Q518" s="59"/>
      <c r="R518" s="58"/>
      <c r="S518" s="63"/>
      <c r="T518" s="58"/>
      <c r="U518" s="59"/>
      <c r="V518" s="58"/>
      <c r="W518" s="63"/>
      <c r="X518" s="58"/>
      <c r="Y518" s="58"/>
      <c r="Z518" s="58"/>
      <c r="AA518" s="58"/>
      <c r="AB518" s="58"/>
      <c r="AC518" s="58"/>
      <c r="AD518" s="58"/>
      <c r="AE518" s="62"/>
      <c r="AF518" s="58"/>
      <c r="AG518" s="58"/>
      <c r="AH518" s="58"/>
      <c r="AI518" s="63"/>
      <c r="AJ518" s="58"/>
      <c r="AK518" s="58"/>
      <c r="AL518" s="58"/>
      <c r="AM518" s="63"/>
      <c r="AN518" s="58"/>
      <c r="AO518" s="58"/>
      <c r="AP518" s="58"/>
      <c r="AQ518" s="58"/>
      <c r="AR518" s="58"/>
      <c r="AS518" s="58"/>
      <c r="AT518" s="58"/>
      <c r="AU518" s="58"/>
      <c r="AV518" s="58"/>
      <c r="AW518" s="58"/>
      <c r="AX518" s="58"/>
      <c r="AY518" s="58"/>
      <c r="AZ518" s="58"/>
      <c r="BA518" s="58"/>
      <c r="BB518" s="58"/>
      <c r="BC518" s="65"/>
      <c r="BD518" s="58"/>
      <c r="BE518" s="66"/>
      <c r="BF518" s="59"/>
      <c r="BG518" s="71"/>
      <c r="BH518" s="86">
        <v>0</v>
      </c>
      <c r="BI518" s="87">
        <v>0</v>
      </c>
      <c r="BJ518" s="88" t="e">
        <v>#REF!</v>
      </c>
      <c r="BK518" s="89"/>
    </row>
    <row r="519" spans="1:63" ht="3" hidden="1" customHeight="1" x14ac:dyDescent="0.25">
      <c r="A519" s="11"/>
      <c r="B519" s="11"/>
      <c r="C519" s="58"/>
      <c r="D519" s="58"/>
      <c r="E519" s="58"/>
      <c r="F519" s="58"/>
      <c r="G519" s="58"/>
      <c r="H519" s="64"/>
      <c r="I519" s="58"/>
      <c r="J519" s="58"/>
      <c r="K519" s="65"/>
      <c r="L519" s="58"/>
      <c r="M519" s="66"/>
      <c r="N519" s="58"/>
      <c r="O519" s="58"/>
      <c r="P519" s="58"/>
      <c r="Q519" s="59"/>
      <c r="R519" s="58"/>
      <c r="S519" s="63"/>
      <c r="T519" s="58"/>
      <c r="U519" s="59"/>
      <c r="V519" s="58"/>
      <c r="W519" s="63"/>
      <c r="X519" s="58"/>
      <c r="Y519" s="58"/>
      <c r="Z519" s="58"/>
      <c r="AA519" s="58"/>
      <c r="AB519" s="58"/>
      <c r="AC519" s="58"/>
      <c r="AD519" s="58"/>
      <c r="AE519" s="62"/>
      <c r="AF519" s="58"/>
      <c r="AG519" s="58"/>
      <c r="AH519" s="58"/>
      <c r="AI519" s="63"/>
      <c r="AJ519" s="58"/>
      <c r="AK519" s="58"/>
      <c r="AL519" s="58"/>
      <c r="AM519" s="63"/>
      <c r="AN519" s="58"/>
      <c r="AO519" s="58"/>
      <c r="AP519" s="58"/>
      <c r="AQ519" s="58"/>
      <c r="AR519" s="58"/>
      <c r="AS519" s="58"/>
      <c r="AT519" s="58"/>
      <c r="AU519" s="58"/>
      <c r="AV519" s="58"/>
      <c r="AW519" s="58"/>
      <c r="AX519" s="58"/>
      <c r="AY519" s="58"/>
      <c r="AZ519" s="58"/>
      <c r="BA519" s="58"/>
      <c r="BB519" s="58"/>
      <c r="BC519" s="65"/>
      <c r="BD519" s="58"/>
      <c r="BE519" s="66"/>
      <c r="BF519" s="59"/>
      <c r="BG519" s="71"/>
      <c r="BH519" s="86">
        <v>0</v>
      </c>
      <c r="BI519" s="87">
        <v>0</v>
      </c>
      <c r="BJ519" s="88" t="e">
        <v>#REF!</v>
      </c>
      <c r="BK519" s="89"/>
    </row>
    <row r="520" spans="1:63" ht="3" hidden="1" customHeight="1" x14ac:dyDescent="0.25">
      <c r="A520" s="11"/>
      <c r="B520" s="11"/>
      <c r="C520" s="58"/>
      <c r="D520" s="58"/>
      <c r="E520" s="58"/>
      <c r="F520" s="58"/>
      <c r="G520" s="58"/>
      <c r="H520" s="64"/>
      <c r="I520" s="58"/>
      <c r="J520" s="58"/>
      <c r="K520" s="65"/>
      <c r="L520" s="58"/>
      <c r="M520" s="66"/>
      <c r="N520" s="58"/>
      <c r="O520" s="58"/>
      <c r="P520" s="58"/>
      <c r="Q520" s="59"/>
      <c r="R520" s="60"/>
      <c r="S520" s="63"/>
      <c r="T520" s="58"/>
      <c r="U520" s="59"/>
      <c r="V520" s="58"/>
      <c r="W520" s="63"/>
      <c r="X520" s="58"/>
      <c r="Y520" s="58"/>
      <c r="Z520" s="58"/>
      <c r="AA520" s="58"/>
      <c r="AB520" s="58"/>
      <c r="AC520" s="58"/>
      <c r="AD520" s="58"/>
      <c r="AE520" s="62"/>
      <c r="AF520" s="58"/>
      <c r="AG520" s="58"/>
      <c r="AH520" s="58"/>
      <c r="AI520" s="63"/>
      <c r="AJ520" s="58"/>
      <c r="AK520" s="58"/>
      <c r="AL520" s="58"/>
      <c r="AM520" s="63"/>
      <c r="AN520" s="58"/>
      <c r="AO520" s="58"/>
      <c r="AP520" s="58"/>
      <c r="AQ520" s="58"/>
      <c r="AR520" s="58"/>
      <c r="AS520" s="58"/>
      <c r="AT520" s="58"/>
      <c r="AU520" s="58"/>
      <c r="AV520" s="58"/>
      <c r="AW520" s="58"/>
      <c r="AX520" s="58"/>
      <c r="AY520" s="58"/>
      <c r="AZ520" s="58"/>
      <c r="BA520" s="58"/>
      <c r="BB520" s="58"/>
      <c r="BC520" s="65"/>
      <c r="BD520" s="58"/>
      <c r="BE520" s="66"/>
      <c r="BF520" s="59"/>
      <c r="BG520" s="71"/>
      <c r="BH520" s="86">
        <v>0</v>
      </c>
      <c r="BI520" s="87">
        <v>0</v>
      </c>
      <c r="BJ520" s="88" t="e">
        <v>#REF!</v>
      </c>
      <c r="BK520" s="89"/>
    </row>
    <row r="521" spans="1:63" ht="3" hidden="1" customHeight="1" x14ac:dyDescent="0.25">
      <c r="A521" s="11"/>
      <c r="B521" s="11"/>
      <c r="C521" s="58"/>
      <c r="D521" s="58"/>
      <c r="E521" s="58"/>
      <c r="F521" s="58"/>
      <c r="G521" s="58"/>
      <c r="H521" s="64"/>
      <c r="I521" s="58"/>
      <c r="J521" s="58"/>
      <c r="K521" s="65"/>
      <c r="L521" s="58"/>
      <c r="M521" s="66"/>
      <c r="N521" s="58"/>
      <c r="O521" s="58"/>
      <c r="P521" s="58"/>
      <c r="Q521" s="59"/>
      <c r="R521" s="58"/>
      <c r="S521" s="63"/>
      <c r="T521" s="58"/>
      <c r="U521" s="59"/>
      <c r="V521" s="58"/>
      <c r="W521" s="63"/>
      <c r="X521" s="58"/>
      <c r="Y521" s="58"/>
      <c r="Z521" s="58"/>
      <c r="AA521" s="58"/>
      <c r="AB521" s="58"/>
      <c r="AC521" s="58"/>
      <c r="AD521" s="58"/>
      <c r="AE521" s="62"/>
      <c r="AF521" s="58"/>
      <c r="AG521" s="59"/>
      <c r="AH521" s="60"/>
      <c r="AI521" s="63"/>
      <c r="AJ521" s="58"/>
      <c r="AK521" s="58"/>
      <c r="AL521" s="58"/>
      <c r="AM521" s="63"/>
      <c r="AN521" s="58"/>
      <c r="AO521" s="58"/>
      <c r="AP521" s="58"/>
      <c r="AQ521" s="58"/>
      <c r="AR521" s="58"/>
      <c r="AS521" s="58"/>
      <c r="AT521" s="58"/>
      <c r="AU521" s="58"/>
      <c r="AV521" s="58"/>
      <c r="AW521" s="58"/>
      <c r="AX521" s="58"/>
      <c r="AY521" s="58"/>
      <c r="AZ521" s="58"/>
      <c r="BA521" s="58"/>
      <c r="BB521" s="58"/>
      <c r="BC521" s="65"/>
      <c r="BD521" s="58"/>
      <c r="BE521" s="66"/>
      <c r="BF521" s="59"/>
      <c r="BG521" s="71"/>
      <c r="BH521" s="86">
        <v>0</v>
      </c>
      <c r="BI521" s="87">
        <v>0</v>
      </c>
      <c r="BJ521" s="88" t="e">
        <v>#REF!</v>
      </c>
      <c r="BK521" s="89"/>
    </row>
    <row r="522" spans="1:63" ht="3" hidden="1" customHeight="1" x14ac:dyDescent="0.25">
      <c r="A522" s="11"/>
      <c r="B522" s="11"/>
      <c r="C522" s="58"/>
      <c r="D522" s="58"/>
      <c r="E522" s="58"/>
      <c r="F522" s="58"/>
      <c r="G522" s="58"/>
      <c r="H522" s="64"/>
      <c r="I522" s="58"/>
      <c r="J522" s="58"/>
      <c r="K522" s="65"/>
      <c r="L522" s="58"/>
      <c r="M522" s="66"/>
      <c r="N522" s="58"/>
      <c r="O522" s="58"/>
      <c r="P522" s="58"/>
      <c r="Q522" s="59"/>
      <c r="R522" s="58"/>
      <c r="S522" s="63"/>
      <c r="T522" s="58"/>
      <c r="U522" s="59"/>
      <c r="V522" s="58"/>
      <c r="W522" s="63"/>
      <c r="X522" s="58"/>
      <c r="Y522" s="58"/>
      <c r="Z522" s="58"/>
      <c r="AA522" s="58"/>
      <c r="AB522" s="58"/>
      <c r="AC522" s="58"/>
      <c r="AD522" s="58"/>
      <c r="AE522" s="62"/>
      <c r="AF522" s="58"/>
      <c r="AG522" s="58"/>
      <c r="AH522" s="58"/>
      <c r="AI522" s="63"/>
      <c r="AJ522" s="58"/>
      <c r="AK522" s="58"/>
      <c r="AL522" s="58"/>
      <c r="AM522" s="63"/>
      <c r="AN522" s="58"/>
      <c r="AO522" s="58"/>
      <c r="AP522" s="58"/>
      <c r="AQ522" s="58"/>
      <c r="AR522" s="58"/>
      <c r="AS522" s="58"/>
      <c r="AT522" s="58"/>
      <c r="AU522" s="58"/>
      <c r="AV522" s="58"/>
      <c r="AW522" s="58"/>
      <c r="AX522" s="58"/>
      <c r="AY522" s="58"/>
      <c r="AZ522" s="58"/>
      <c r="BA522" s="58"/>
      <c r="BB522" s="58"/>
      <c r="BC522" s="65"/>
      <c r="BD522" s="58"/>
      <c r="BE522" s="66"/>
      <c r="BF522" s="59"/>
      <c r="BG522" s="71"/>
      <c r="BH522" s="86">
        <v>0</v>
      </c>
      <c r="BI522" s="87">
        <v>0</v>
      </c>
      <c r="BJ522" s="88" t="e">
        <v>#REF!</v>
      </c>
      <c r="BK522" s="89"/>
    </row>
    <row r="523" spans="1:63" ht="3" hidden="1" customHeight="1" x14ac:dyDescent="0.25">
      <c r="A523" s="11"/>
      <c r="B523" s="11"/>
      <c r="C523" s="58"/>
      <c r="D523" s="58"/>
      <c r="E523" s="58"/>
      <c r="F523" s="58"/>
      <c r="G523" s="58"/>
      <c r="H523" s="64"/>
      <c r="I523" s="58"/>
      <c r="J523" s="58"/>
      <c r="K523" s="65"/>
      <c r="L523" s="58"/>
      <c r="M523" s="66"/>
      <c r="N523" s="58"/>
      <c r="O523" s="58"/>
      <c r="P523" s="58"/>
      <c r="Q523" s="59"/>
      <c r="R523" s="58"/>
      <c r="S523" s="63"/>
      <c r="T523" s="58"/>
      <c r="U523" s="59"/>
      <c r="V523" s="58"/>
      <c r="W523" s="63"/>
      <c r="X523" s="58"/>
      <c r="Y523" s="58"/>
      <c r="Z523" s="58"/>
      <c r="AA523" s="58"/>
      <c r="AB523" s="58"/>
      <c r="AC523" s="58"/>
      <c r="AD523" s="58"/>
      <c r="AE523" s="62"/>
      <c r="AF523" s="58"/>
      <c r="AG523" s="58"/>
      <c r="AH523" s="58"/>
      <c r="AI523" s="63"/>
      <c r="AJ523" s="58"/>
      <c r="AK523" s="58"/>
      <c r="AL523" s="58"/>
      <c r="AM523" s="63"/>
      <c r="AN523" s="58"/>
      <c r="AO523" s="58"/>
      <c r="AP523" s="58"/>
      <c r="AQ523" s="58"/>
      <c r="AR523" s="58"/>
      <c r="AS523" s="58"/>
      <c r="AT523" s="58"/>
      <c r="AU523" s="58"/>
      <c r="AV523" s="58"/>
      <c r="AW523" s="58"/>
      <c r="AX523" s="58"/>
      <c r="AY523" s="58"/>
      <c r="AZ523" s="58"/>
      <c r="BA523" s="58"/>
      <c r="BB523" s="58"/>
      <c r="BC523" s="65"/>
      <c r="BD523" s="58"/>
      <c r="BE523" s="66"/>
      <c r="BF523" s="59"/>
      <c r="BG523" s="71"/>
      <c r="BH523" s="86">
        <v>0</v>
      </c>
      <c r="BI523" s="87">
        <v>0</v>
      </c>
      <c r="BJ523" s="88" t="e">
        <v>#REF!</v>
      </c>
      <c r="BK523" s="89"/>
    </row>
    <row r="524" spans="1:63" ht="3" hidden="1" customHeight="1" x14ac:dyDescent="0.25">
      <c r="A524" s="11"/>
      <c r="B524" s="11"/>
      <c r="C524" s="58"/>
      <c r="D524" s="58"/>
      <c r="E524" s="58"/>
      <c r="F524" s="58"/>
      <c r="G524" s="58"/>
      <c r="H524" s="64"/>
      <c r="I524" s="58"/>
      <c r="J524" s="58"/>
      <c r="K524" s="65"/>
      <c r="L524" s="58"/>
      <c r="M524" s="66"/>
      <c r="N524" s="58"/>
      <c r="O524" s="58"/>
      <c r="P524" s="58"/>
      <c r="Q524" s="59"/>
      <c r="R524" s="58"/>
      <c r="S524" s="63"/>
      <c r="T524" s="58"/>
      <c r="U524" s="59"/>
      <c r="V524" s="58"/>
      <c r="W524" s="63"/>
      <c r="X524" s="58"/>
      <c r="Y524" s="58"/>
      <c r="Z524" s="58"/>
      <c r="AA524" s="58"/>
      <c r="AB524" s="58"/>
      <c r="AC524" s="58"/>
      <c r="AD524" s="58"/>
      <c r="AE524" s="62"/>
      <c r="AF524" s="58"/>
      <c r="AG524" s="58"/>
      <c r="AH524" s="58"/>
      <c r="AI524" s="63"/>
      <c r="AJ524" s="58"/>
      <c r="AK524" s="58"/>
      <c r="AL524" s="58"/>
      <c r="AM524" s="63"/>
      <c r="AN524" s="58"/>
      <c r="AO524" s="58"/>
      <c r="AP524" s="58"/>
      <c r="AQ524" s="58"/>
      <c r="AR524" s="58"/>
      <c r="AS524" s="58"/>
      <c r="AT524" s="58"/>
      <c r="AU524" s="58"/>
      <c r="AV524" s="58"/>
      <c r="AW524" s="58"/>
      <c r="AX524" s="58"/>
      <c r="AY524" s="58"/>
      <c r="AZ524" s="58"/>
      <c r="BA524" s="58"/>
      <c r="BB524" s="58"/>
      <c r="BC524" s="65"/>
      <c r="BD524" s="58"/>
      <c r="BE524" s="66"/>
      <c r="BF524" s="59"/>
      <c r="BG524" s="71"/>
      <c r="BH524" s="86">
        <v>0</v>
      </c>
      <c r="BI524" s="87">
        <v>0</v>
      </c>
      <c r="BJ524" s="88" t="e">
        <v>#REF!</v>
      </c>
      <c r="BK524" s="89"/>
    </row>
    <row r="525" spans="1:63" ht="3" hidden="1" customHeight="1" x14ac:dyDescent="0.25">
      <c r="A525" s="11"/>
      <c r="B525" s="11"/>
      <c r="C525" s="58"/>
      <c r="D525" s="58"/>
      <c r="E525" s="58"/>
      <c r="F525" s="58"/>
      <c r="G525" s="58"/>
      <c r="H525" s="64"/>
      <c r="I525" s="58"/>
      <c r="J525" s="58"/>
      <c r="K525" s="65"/>
      <c r="L525" s="58"/>
      <c r="M525" s="66"/>
      <c r="N525" s="58"/>
      <c r="O525" s="58"/>
      <c r="P525" s="58"/>
      <c r="Q525" s="59"/>
      <c r="R525" s="58"/>
      <c r="S525" s="63"/>
      <c r="T525" s="58"/>
      <c r="U525" s="59"/>
      <c r="V525" s="58"/>
      <c r="W525" s="63"/>
      <c r="X525" s="58"/>
      <c r="Y525" s="58"/>
      <c r="Z525" s="58"/>
      <c r="AA525" s="58"/>
      <c r="AB525" s="58"/>
      <c r="AC525" s="58"/>
      <c r="AD525" s="58"/>
      <c r="AE525" s="62"/>
      <c r="AF525" s="58"/>
      <c r="AG525" s="58"/>
      <c r="AH525" s="58"/>
      <c r="AI525" s="63"/>
      <c r="AJ525" s="58"/>
      <c r="AK525" s="58"/>
      <c r="AL525" s="58"/>
      <c r="AM525" s="63"/>
      <c r="AN525" s="58"/>
      <c r="AO525" s="58"/>
      <c r="AP525" s="58"/>
      <c r="AQ525" s="58"/>
      <c r="AR525" s="58"/>
      <c r="AS525" s="58"/>
      <c r="AT525" s="58"/>
      <c r="AU525" s="58"/>
      <c r="AV525" s="58"/>
      <c r="AW525" s="58"/>
      <c r="AX525" s="58"/>
      <c r="AY525" s="58"/>
      <c r="AZ525" s="58"/>
      <c r="BA525" s="58"/>
      <c r="BB525" s="58"/>
      <c r="BC525" s="65"/>
      <c r="BD525" s="58"/>
      <c r="BE525" s="66"/>
      <c r="BF525" s="59"/>
      <c r="BG525" s="71"/>
      <c r="BH525" s="86">
        <v>0</v>
      </c>
      <c r="BI525" s="87">
        <v>0</v>
      </c>
      <c r="BJ525" s="88" t="e">
        <v>#REF!</v>
      </c>
      <c r="BK525" s="89"/>
    </row>
    <row r="526" spans="1:63" ht="3" hidden="1" customHeight="1" x14ac:dyDescent="0.25">
      <c r="A526" s="11"/>
      <c r="B526" s="11"/>
      <c r="C526" s="58"/>
      <c r="D526" s="58"/>
      <c r="E526" s="58"/>
      <c r="F526" s="58"/>
      <c r="G526" s="58"/>
      <c r="H526" s="64"/>
      <c r="I526" s="58"/>
      <c r="J526" s="58"/>
      <c r="K526" s="65"/>
      <c r="L526" s="58"/>
      <c r="M526" s="66"/>
      <c r="N526" s="58"/>
      <c r="O526" s="58"/>
      <c r="P526" s="58"/>
      <c r="Q526" s="59"/>
      <c r="R526" s="58"/>
      <c r="S526" s="63"/>
      <c r="T526" s="58"/>
      <c r="U526" s="59"/>
      <c r="V526" s="58"/>
      <c r="W526" s="63"/>
      <c r="X526" s="58"/>
      <c r="Y526" s="58"/>
      <c r="Z526" s="58"/>
      <c r="AA526" s="58"/>
      <c r="AB526" s="58"/>
      <c r="AC526" s="59"/>
      <c r="AD526" s="58"/>
      <c r="AE526" s="62"/>
      <c r="AF526" s="58"/>
      <c r="AG526" s="58"/>
      <c r="AH526" s="58"/>
      <c r="AI526" s="63"/>
      <c r="AJ526" s="58"/>
      <c r="AK526" s="58"/>
      <c r="AL526" s="58"/>
      <c r="AM526" s="63"/>
      <c r="AN526" s="58"/>
      <c r="AO526" s="58"/>
      <c r="AP526" s="58"/>
      <c r="AQ526" s="58"/>
      <c r="AR526" s="58"/>
      <c r="AS526" s="58"/>
      <c r="AT526" s="58"/>
      <c r="AU526" s="58"/>
      <c r="AV526" s="58"/>
      <c r="AW526" s="58"/>
      <c r="AX526" s="58"/>
      <c r="AY526" s="58"/>
      <c r="AZ526" s="58"/>
      <c r="BA526" s="58"/>
      <c r="BB526" s="58"/>
      <c r="BC526" s="65"/>
      <c r="BD526" s="58"/>
      <c r="BE526" s="66"/>
      <c r="BF526" s="59"/>
      <c r="BG526" s="71"/>
      <c r="BH526" s="86">
        <v>0</v>
      </c>
      <c r="BI526" s="87">
        <v>0</v>
      </c>
      <c r="BJ526" s="88" t="e">
        <v>#REF!</v>
      </c>
      <c r="BK526" s="89"/>
    </row>
    <row r="527" spans="1:63" ht="3" hidden="1" customHeight="1" x14ac:dyDescent="0.25">
      <c r="A527" s="11"/>
      <c r="B527" s="11"/>
      <c r="C527" s="58"/>
      <c r="D527" s="58"/>
      <c r="E527" s="58"/>
      <c r="F527" s="58"/>
      <c r="G527" s="58"/>
      <c r="H527" s="64"/>
      <c r="I527" s="58"/>
      <c r="J527" s="58"/>
      <c r="K527" s="65"/>
      <c r="L527" s="58"/>
      <c r="M527" s="66"/>
      <c r="N527" s="58"/>
      <c r="O527" s="58"/>
      <c r="P527" s="58"/>
      <c r="Q527" s="59"/>
      <c r="R527" s="58"/>
      <c r="S527" s="63"/>
      <c r="T527" s="58"/>
      <c r="U527" s="59"/>
      <c r="V527" s="58"/>
      <c r="W527" s="63"/>
      <c r="X527" s="58"/>
      <c r="Y527" s="58"/>
      <c r="Z527" s="58"/>
      <c r="AA527" s="58"/>
      <c r="AB527" s="58"/>
      <c r="AC527" s="58"/>
      <c r="AD527" s="58"/>
      <c r="AE527" s="62"/>
      <c r="AF527" s="58"/>
      <c r="AG527" s="58"/>
      <c r="AH527" s="58"/>
      <c r="AI527" s="63"/>
      <c r="AJ527" s="58"/>
      <c r="AK527" s="59"/>
      <c r="AL527" s="60"/>
      <c r="AM527" s="63"/>
      <c r="AN527" s="58"/>
      <c r="AO527" s="58"/>
      <c r="AP527" s="58"/>
      <c r="AQ527" s="58"/>
      <c r="AR527" s="58"/>
      <c r="AS527" s="58"/>
      <c r="AT527" s="58"/>
      <c r="AU527" s="58"/>
      <c r="AV527" s="58"/>
      <c r="AW527" s="58"/>
      <c r="AX527" s="58"/>
      <c r="AY527" s="58"/>
      <c r="AZ527" s="58"/>
      <c r="BA527" s="58"/>
      <c r="BB527" s="58"/>
      <c r="BC527" s="65"/>
      <c r="BD527" s="58"/>
      <c r="BE527" s="66"/>
      <c r="BF527" s="59"/>
      <c r="BG527" s="71"/>
      <c r="BH527" s="86">
        <v>0</v>
      </c>
      <c r="BI527" s="87">
        <v>0</v>
      </c>
      <c r="BJ527" s="88" t="e">
        <v>#REF!</v>
      </c>
      <c r="BK527" s="89"/>
    </row>
    <row r="528" spans="1:63" ht="3" hidden="1" customHeight="1" x14ac:dyDescent="0.25">
      <c r="A528" s="11"/>
      <c r="B528" s="11"/>
      <c r="C528" s="58"/>
      <c r="D528" s="58"/>
      <c r="E528" s="58"/>
      <c r="F528" s="58"/>
      <c r="G528" s="58"/>
      <c r="H528" s="64"/>
      <c r="I528" s="58"/>
      <c r="J528" s="58"/>
      <c r="K528" s="65"/>
      <c r="L528" s="58"/>
      <c r="M528" s="66"/>
      <c r="N528" s="58"/>
      <c r="O528" s="58"/>
      <c r="P528" s="58"/>
      <c r="Q528" s="59"/>
      <c r="R528" s="58"/>
      <c r="S528" s="63"/>
      <c r="T528" s="58"/>
      <c r="U528" s="59"/>
      <c r="V528" s="58"/>
      <c r="W528" s="63"/>
      <c r="X528" s="58"/>
      <c r="Y528" s="58"/>
      <c r="Z528" s="58"/>
      <c r="AA528" s="58"/>
      <c r="AB528" s="58"/>
      <c r="AC528" s="58"/>
      <c r="AD528" s="58"/>
      <c r="AE528" s="62"/>
      <c r="AF528" s="58"/>
      <c r="AG528" s="58"/>
      <c r="AH528" s="58"/>
      <c r="AI528" s="63"/>
      <c r="AJ528" s="58"/>
      <c r="AK528" s="58"/>
      <c r="AL528" s="58"/>
      <c r="AM528" s="63"/>
      <c r="AN528" s="58"/>
      <c r="AO528" s="58"/>
      <c r="AP528" s="58"/>
      <c r="AQ528" s="58"/>
      <c r="AR528" s="58"/>
      <c r="AS528" s="58"/>
      <c r="AT528" s="58"/>
      <c r="AU528" s="58"/>
      <c r="AV528" s="58"/>
      <c r="AW528" s="58"/>
      <c r="AX528" s="58"/>
      <c r="AY528" s="58"/>
      <c r="AZ528" s="58"/>
      <c r="BA528" s="58"/>
      <c r="BB528" s="58"/>
      <c r="BC528" s="65"/>
      <c r="BD528" s="58"/>
      <c r="BE528" s="66"/>
      <c r="BF528" s="59"/>
      <c r="BG528" s="71"/>
      <c r="BH528" s="86">
        <v>0</v>
      </c>
      <c r="BI528" s="87">
        <v>0</v>
      </c>
      <c r="BJ528" s="88" t="e">
        <v>#REF!</v>
      </c>
      <c r="BK528" s="89"/>
    </row>
    <row r="529" spans="1:63" ht="3" hidden="1" customHeight="1" x14ac:dyDescent="0.25">
      <c r="A529" s="11"/>
      <c r="B529" s="11"/>
      <c r="C529" s="58"/>
      <c r="D529" s="58"/>
      <c r="E529" s="58"/>
      <c r="F529" s="58"/>
      <c r="G529" s="58"/>
      <c r="H529" s="64"/>
      <c r="I529" s="58"/>
      <c r="J529" s="58"/>
      <c r="K529" s="65"/>
      <c r="L529" s="58"/>
      <c r="M529" s="66"/>
      <c r="N529" s="58"/>
      <c r="O529" s="58"/>
      <c r="P529" s="58"/>
      <c r="Q529" s="59"/>
      <c r="R529" s="58"/>
      <c r="S529" s="63"/>
      <c r="T529" s="58"/>
      <c r="U529" s="59"/>
      <c r="V529" s="58"/>
      <c r="W529" s="63"/>
      <c r="X529" s="58"/>
      <c r="Y529" s="58"/>
      <c r="Z529" s="58"/>
      <c r="AA529" s="58"/>
      <c r="AB529" s="58"/>
      <c r="AC529" s="58"/>
      <c r="AD529" s="58"/>
      <c r="AE529" s="62"/>
      <c r="AF529" s="58"/>
      <c r="AG529" s="58"/>
      <c r="AH529" s="58"/>
      <c r="AI529" s="63"/>
      <c r="AJ529" s="58"/>
      <c r="AK529" s="58"/>
      <c r="AL529" s="58"/>
      <c r="AM529" s="63"/>
      <c r="AN529" s="58"/>
      <c r="AO529" s="58"/>
      <c r="AP529" s="58"/>
      <c r="AQ529" s="58"/>
      <c r="AR529" s="58"/>
      <c r="AS529" s="58"/>
      <c r="AT529" s="58"/>
      <c r="AU529" s="58"/>
      <c r="AV529" s="58"/>
      <c r="AW529" s="58"/>
      <c r="AX529" s="58"/>
      <c r="AY529" s="58"/>
      <c r="AZ529" s="58"/>
      <c r="BA529" s="58"/>
      <c r="BB529" s="58"/>
      <c r="BC529" s="65"/>
      <c r="BD529" s="58"/>
      <c r="BE529" s="66"/>
      <c r="BF529" s="59"/>
      <c r="BG529" s="71"/>
      <c r="BH529" s="86">
        <v>0</v>
      </c>
      <c r="BI529" s="87">
        <v>0</v>
      </c>
      <c r="BJ529" s="88" t="e">
        <v>#REF!</v>
      </c>
      <c r="BK529" s="89"/>
    </row>
    <row r="530" spans="1:63" ht="3" hidden="1" customHeight="1" x14ac:dyDescent="0.25">
      <c r="A530" s="11"/>
      <c r="B530" s="11"/>
      <c r="C530" s="58"/>
      <c r="D530" s="58"/>
      <c r="E530" s="58"/>
      <c r="F530" s="58"/>
      <c r="G530" s="58"/>
      <c r="H530" s="64"/>
      <c r="I530" s="58"/>
      <c r="J530" s="58"/>
      <c r="K530" s="65"/>
      <c r="L530" s="58"/>
      <c r="M530" s="66"/>
      <c r="N530" s="58"/>
      <c r="O530" s="58"/>
      <c r="P530" s="58"/>
      <c r="Q530" s="59"/>
      <c r="R530" s="58"/>
      <c r="S530" s="63"/>
      <c r="T530" s="58"/>
      <c r="U530" s="59"/>
      <c r="V530" s="58"/>
      <c r="W530" s="63"/>
      <c r="X530" s="58"/>
      <c r="Y530" s="58"/>
      <c r="Z530" s="58"/>
      <c r="AA530" s="58"/>
      <c r="AB530" s="58"/>
      <c r="AC530" s="58"/>
      <c r="AD530" s="58"/>
      <c r="AE530" s="62"/>
      <c r="AF530" s="58"/>
      <c r="AG530" s="58"/>
      <c r="AH530" s="58"/>
      <c r="AI530" s="63"/>
      <c r="AJ530" s="58"/>
      <c r="AK530" s="58"/>
      <c r="AL530" s="58"/>
      <c r="AM530" s="63"/>
      <c r="AN530" s="58"/>
      <c r="AO530" s="58"/>
      <c r="AP530" s="58"/>
      <c r="AQ530" s="58"/>
      <c r="AR530" s="58"/>
      <c r="AS530" s="58"/>
      <c r="AT530" s="58"/>
      <c r="AU530" s="58"/>
      <c r="AV530" s="58"/>
      <c r="AW530" s="58"/>
      <c r="AX530" s="58"/>
      <c r="AY530" s="58"/>
      <c r="AZ530" s="58"/>
      <c r="BA530" s="58"/>
      <c r="BB530" s="58"/>
      <c r="BC530" s="65"/>
      <c r="BD530" s="58"/>
      <c r="BE530" s="66"/>
      <c r="BF530" s="59"/>
      <c r="BG530" s="71"/>
      <c r="BH530" s="86">
        <v>0</v>
      </c>
      <c r="BI530" s="87">
        <v>0</v>
      </c>
      <c r="BJ530" s="88" t="e">
        <v>#REF!</v>
      </c>
      <c r="BK530" s="89"/>
    </row>
    <row r="531" spans="1:63" ht="3" hidden="1" customHeight="1" x14ac:dyDescent="0.25">
      <c r="A531" s="11"/>
      <c r="B531" s="11"/>
      <c r="C531" s="58"/>
      <c r="D531" s="58"/>
      <c r="E531" s="58"/>
      <c r="F531" s="58"/>
      <c r="G531" s="58"/>
      <c r="H531" s="64"/>
      <c r="I531" s="58"/>
      <c r="J531" s="58"/>
      <c r="K531" s="65"/>
      <c r="L531" s="58"/>
      <c r="M531" s="66"/>
      <c r="N531" s="58"/>
      <c r="O531" s="58"/>
      <c r="P531" s="58"/>
      <c r="Q531" s="59"/>
      <c r="R531" s="58"/>
      <c r="S531" s="63"/>
      <c r="T531" s="58"/>
      <c r="U531" s="59"/>
      <c r="V531" s="58"/>
      <c r="W531" s="63"/>
      <c r="X531" s="58"/>
      <c r="Y531" s="58"/>
      <c r="Z531" s="58"/>
      <c r="AA531" s="58"/>
      <c r="AB531" s="58"/>
      <c r="AC531" s="58"/>
      <c r="AD531" s="58"/>
      <c r="AE531" s="62"/>
      <c r="AF531" s="58"/>
      <c r="AG531" s="58"/>
      <c r="AH531" s="58"/>
      <c r="AI531" s="63"/>
      <c r="AJ531" s="58"/>
      <c r="AK531" s="58"/>
      <c r="AL531" s="58"/>
      <c r="AM531" s="63"/>
      <c r="AN531" s="58"/>
      <c r="AO531" s="58"/>
      <c r="AP531" s="58"/>
      <c r="AQ531" s="58"/>
      <c r="AR531" s="58"/>
      <c r="AS531" s="58"/>
      <c r="AT531" s="58"/>
      <c r="AU531" s="58"/>
      <c r="AV531" s="58"/>
      <c r="AW531" s="58"/>
      <c r="AX531" s="58"/>
      <c r="AY531" s="58"/>
      <c r="AZ531" s="58"/>
      <c r="BA531" s="58"/>
      <c r="BB531" s="58"/>
      <c r="BC531" s="65"/>
      <c r="BD531" s="58"/>
      <c r="BE531" s="66"/>
      <c r="BF531" s="59"/>
      <c r="BG531" s="71"/>
      <c r="BH531" s="86">
        <v>0</v>
      </c>
      <c r="BI531" s="87">
        <v>0</v>
      </c>
      <c r="BJ531" s="88" t="e">
        <v>#REF!</v>
      </c>
      <c r="BK531" s="89"/>
    </row>
    <row r="532" spans="1:63" ht="3" hidden="1" customHeight="1" x14ac:dyDescent="0.25">
      <c r="A532" s="11"/>
      <c r="B532" s="11"/>
      <c r="C532" s="58"/>
      <c r="D532" s="58"/>
      <c r="E532" s="58"/>
      <c r="F532" s="58"/>
      <c r="G532" s="58"/>
      <c r="H532" s="64"/>
      <c r="I532" s="58"/>
      <c r="J532" s="58"/>
      <c r="K532" s="65"/>
      <c r="L532" s="58"/>
      <c r="M532" s="66"/>
      <c r="N532" s="58"/>
      <c r="O532" s="58"/>
      <c r="P532" s="58"/>
      <c r="Q532" s="59"/>
      <c r="R532" s="58"/>
      <c r="S532" s="63"/>
      <c r="T532" s="58"/>
      <c r="U532" s="59"/>
      <c r="V532" s="58"/>
      <c r="W532" s="63"/>
      <c r="X532" s="58"/>
      <c r="Y532" s="58"/>
      <c r="Z532" s="58"/>
      <c r="AA532" s="58"/>
      <c r="AB532" s="58"/>
      <c r="AC532" s="58"/>
      <c r="AD532" s="58"/>
      <c r="AE532" s="62"/>
      <c r="AF532" s="58"/>
      <c r="AG532" s="58"/>
      <c r="AH532" s="58"/>
      <c r="AI532" s="63"/>
      <c r="AJ532" s="58"/>
      <c r="AK532" s="58"/>
      <c r="AL532" s="58"/>
      <c r="AM532" s="63"/>
      <c r="AN532" s="58"/>
      <c r="AO532" s="58"/>
      <c r="AP532" s="58"/>
      <c r="AQ532" s="58"/>
      <c r="AR532" s="58"/>
      <c r="AS532" s="58"/>
      <c r="AT532" s="58"/>
      <c r="AU532" s="58"/>
      <c r="AV532" s="58"/>
      <c r="AW532" s="58"/>
      <c r="AX532" s="58"/>
      <c r="AY532" s="58"/>
      <c r="AZ532" s="58"/>
      <c r="BA532" s="58"/>
      <c r="BB532" s="58"/>
      <c r="BC532" s="65"/>
      <c r="BD532" s="58"/>
      <c r="BE532" s="66"/>
      <c r="BF532" s="59"/>
      <c r="BG532" s="71"/>
      <c r="BH532" s="86">
        <v>0</v>
      </c>
      <c r="BI532" s="87">
        <v>0</v>
      </c>
      <c r="BJ532" s="88" t="e">
        <v>#REF!</v>
      </c>
      <c r="BK532" s="89"/>
    </row>
    <row r="533" spans="1:63" ht="3" hidden="1" customHeight="1" x14ac:dyDescent="0.25">
      <c r="A533" s="11"/>
      <c r="B533" s="11"/>
      <c r="C533" s="58"/>
      <c r="D533" s="58"/>
      <c r="E533" s="58"/>
      <c r="F533" s="58"/>
      <c r="G533" s="58"/>
      <c r="H533" s="64"/>
      <c r="I533" s="58"/>
      <c r="J533" s="58"/>
      <c r="K533" s="65"/>
      <c r="L533" s="58"/>
      <c r="M533" s="66"/>
      <c r="N533" s="58"/>
      <c r="O533" s="58"/>
      <c r="P533" s="58"/>
      <c r="Q533" s="59"/>
      <c r="R533" s="58"/>
      <c r="S533" s="63"/>
      <c r="T533" s="58"/>
      <c r="U533" s="59"/>
      <c r="V533" s="58"/>
      <c r="W533" s="63"/>
      <c r="X533" s="58"/>
      <c r="Y533" s="58"/>
      <c r="Z533" s="58"/>
      <c r="AA533" s="58"/>
      <c r="AB533" s="58"/>
      <c r="AC533" s="58"/>
      <c r="AD533" s="58"/>
      <c r="AE533" s="62"/>
      <c r="AF533" s="58"/>
      <c r="AG533" s="58"/>
      <c r="AH533" s="58"/>
      <c r="AI533" s="63"/>
      <c r="AJ533" s="58"/>
      <c r="AK533" s="58"/>
      <c r="AL533" s="58"/>
      <c r="AM533" s="63"/>
      <c r="AN533" s="58"/>
      <c r="AO533" s="58"/>
      <c r="AP533" s="58"/>
      <c r="AQ533" s="58"/>
      <c r="AR533" s="58"/>
      <c r="AS533" s="58"/>
      <c r="AT533" s="58"/>
      <c r="AU533" s="58"/>
      <c r="AV533" s="58"/>
      <c r="AW533" s="58"/>
      <c r="AX533" s="58"/>
      <c r="AY533" s="58"/>
      <c r="AZ533" s="58"/>
      <c r="BA533" s="58"/>
      <c r="BB533" s="58"/>
      <c r="BC533" s="65"/>
      <c r="BD533" s="58"/>
      <c r="BE533" s="66"/>
      <c r="BF533" s="59"/>
      <c r="BG533" s="71"/>
      <c r="BH533" s="86">
        <v>0</v>
      </c>
      <c r="BI533" s="87">
        <v>0</v>
      </c>
      <c r="BJ533" s="88" t="e">
        <v>#REF!</v>
      </c>
      <c r="BK533" s="89"/>
    </row>
    <row r="534" spans="1:63" ht="3" hidden="1" customHeight="1" x14ac:dyDescent="0.25">
      <c r="A534" s="11"/>
      <c r="B534" s="11"/>
      <c r="C534" s="58"/>
      <c r="D534" s="58"/>
      <c r="E534" s="58"/>
      <c r="F534" s="58"/>
      <c r="G534" s="58"/>
      <c r="H534" s="64"/>
      <c r="I534" s="58"/>
      <c r="J534" s="58"/>
      <c r="K534" s="65"/>
      <c r="L534" s="58"/>
      <c r="M534" s="66"/>
      <c r="N534" s="58"/>
      <c r="O534" s="58"/>
      <c r="P534" s="58"/>
      <c r="Q534" s="59"/>
      <c r="R534" s="58"/>
      <c r="S534" s="63"/>
      <c r="T534" s="58"/>
      <c r="U534" s="59"/>
      <c r="V534" s="58"/>
      <c r="W534" s="63"/>
      <c r="X534" s="58"/>
      <c r="Y534" s="58"/>
      <c r="Z534" s="58"/>
      <c r="AA534" s="58"/>
      <c r="AB534" s="58"/>
      <c r="AC534" s="58"/>
      <c r="AD534" s="58"/>
      <c r="AE534" s="62"/>
      <c r="AF534" s="58"/>
      <c r="AG534" s="58"/>
      <c r="AH534" s="58"/>
      <c r="AI534" s="63"/>
      <c r="AJ534" s="58"/>
      <c r="AK534" s="58"/>
      <c r="AL534" s="58"/>
      <c r="AM534" s="63"/>
      <c r="AN534" s="58"/>
      <c r="AO534" s="58"/>
      <c r="AP534" s="58"/>
      <c r="AQ534" s="58"/>
      <c r="AR534" s="58"/>
      <c r="AS534" s="58"/>
      <c r="AT534" s="58"/>
      <c r="AU534" s="58"/>
      <c r="AV534" s="58"/>
      <c r="AW534" s="58"/>
      <c r="AX534" s="58"/>
      <c r="AY534" s="58"/>
      <c r="AZ534" s="58"/>
      <c r="BA534" s="58"/>
      <c r="BB534" s="58"/>
      <c r="BC534" s="65"/>
      <c r="BD534" s="58"/>
      <c r="BE534" s="66"/>
      <c r="BF534" s="59"/>
      <c r="BG534" s="71"/>
      <c r="BH534" s="86">
        <v>0</v>
      </c>
      <c r="BI534" s="87">
        <v>0</v>
      </c>
      <c r="BJ534" s="88" t="e">
        <v>#REF!</v>
      </c>
      <c r="BK534" s="89"/>
    </row>
    <row r="535" spans="1:63" ht="3" hidden="1" customHeight="1" x14ac:dyDescent="0.25">
      <c r="A535" s="11"/>
      <c r="B535" s="11"/>
      <c r="C535" s="58"/>
      <c r="D535" s="58"/>
      <c r="E535" s="58"/>
      <c r="F535" s="58"/>
      <c r="G535" s="58"/>
      <c r="H535" s="64"/>
      <c r="I535" s="58"/>
      <c r="J535" s="58"/>
      <c r="K535" s="65"/>
      <c r="L535" s="58"/>
      <c r="M535" s="66"/>
      <c r="N535" s="58"/>
      <c r="O535" s="58"/>
      <c r="P535" s="58"/>
      <c r="Q535" s="59"/>
      <c r="R535" s="58"/>
      <c r="S535" s="63"/>
      <c r="T535" s="58"/>
      <c r="U535" s="59"/>
      <c r="V535" s="58"/>
      <c r="W535" s="63"/>
      <c r="X535" s="58"/>
      <c r="Y535" s="58"/>
      <c r="Z535" s="58"/>
      <c r="AA535" s="58"/>
      <c r="AB535" s="58"/>
      <c r="AC535" s="58"/>
      <c r="AD535" s="58"/>
      <c r="AE535" s="62"/>
      <c r="AF535" s="58"/>
      <c r="AG535" s="58"/>
      <c r="AH535" s="58"/>
      <c r="AI535" s="63"/>
      <c r="AJ535" s="58"/>
      <c r="AK535" s="58"/>
      <c r="AL535" s="58"/>
      <c r="AM535" s="63"/>
      <c r="AN535" s="58"/>
      <c r="AO535" s="58"/>
      <c r="AP535" s="58"/>
      <c r="AQ535" s="58"/>
      <c r="AR535" s="58"/>
      <c r="AS535" s="58"/>
      <c r="AT535" s="58"/>
      <c r="AU535" s="58"/>
      <c r="AV535" s="58"/>
      <c r="AW535" s="58"/>
      <c r="AX535" s="58"/>
      <c r="AY535" s="58"/>
      <c r="AZ535" s="58"/>
      <c r="BA535" s="58"/>
      <c r="BB535" s="58"/>
      <c r="BC535" s="65"/>
      <c r="BD535" s="58"/>
      <c r="BE535" s="66"/>
      <c r="BF535" s="59"/>
      <c r="BG535" s="71"/>
      <c r="BH535" s="86">
        <v>0</v>
      </c>
      <c r="BI535" s="87">
        <v>0</v>
      </c>
      <c r="BJ535" s="88" t="e">
        <v>#REF!</v>
      </c>
      <c r="BK535" s="89"/>
    </row>
    <row r="536" spans="1:63" ht="3" hidden="1" customHeight="1" x14ac:dyDescent="0.25">
      <c r="A536" s="11"/>
      <c r="B536" s="11"/>
      <c r="C536" s="58"/>
      <c r="D536" s="58"/>
      <c r="E536" s="58"/>
      <c r="F536" s="58"/>
      <c r="G536" s="58"/>
      <c r="H536" s="64"/>
      <c r="I536" s="58"/>
      <c r="J536" s="58"/>
      <c r="K536" s="65"/>
      <c r="L536" s="58"/>
      <c r="M536" s="66"/>
      <c r="N536" s="58"/>
      <c r="O536" s="58"/>
      <c r="P536" s="58"/>
      <c r="Q536" s="59"/>
      <c r="R536" s="58"/>
      <c r="S536" s="63"/>
      <c r="T536" s="58"/>
      <c r="U536" s="59"/>
      <c r="V536" s="58"/>
      <c r="W536" s="63"/>
      <c r="X536" s="58"/>
      <c r="Y536" s="58"/>
      <c r="Z536" s="58"/>
      <c r="AA536" s="58"/>
      <c r="AB536" s="58"/>
      <c r="AC536" s="58"/>
      <c r="AD536" s="58"/>
      <c r="AE536" s="62"/>
      <c r="AF536" s="58"/>
      <c r="AG536" s="58"/>
      <c r="AH536" s="58"/>
      <c r="AI536" s="63"/>
      <c r="AJ536" s="58"/>
      <c r="AK536" s="58"/>
      <c r="AL536" s="58"/>
      <c r="AM536" s="63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65"/>
      <c r="BD536" s="58"/>
      <c r="BE536" s="66"/>
      <c r="BF536" s="59"/>
      <c r="BG536" s="71"/>
      <c r="BH536" s="86">
        <v>0</v>
      </c>
      <c r="BI536" s="87">
        <v>0</v>
      </c>
      <c r="BJ536" s="88" t="e">
        <v>#REF!</v>
      </c>
      <c r="BK536" s="89"/>
    </row>
    <row r="537" spans="1:63" ht="3" hidden="1" customHeight="1" x14ac:dyDescent="0.25">
      <c r="A537" s="11"/>
      <c r="B537" s="11"/>
      <c r="C537" s="58"/>
      <c r="D537" s="58"/>
      <c r="E537" s="58"/>
      <c r="F537" s="58"/>
      <c r="G537" s="58"/>
      <c r="H537" s="64"/>
      <c r="I537" s="58"/>
      <c r="J537" s="58"/>
      <c r="K537" s="65"/>
      <c r="L537" s="58"/>
      <c r="M537" s="66"/>
      <c r="N537" s="58"/>
      <c r="O537" s="58"/>
      <c r="P537" s="58"/>
      <c r="Q537" s="59"/>
      <c r="R537" s="58"/>
      <c r="S537" s="63"/>
      <c r="T537" s="58"/>
      <c r="U537" s="59"/>
      <c r="V537" s="58"/>
      <c r="W537" s="63"/>
      <c r="X537" s="58"/>
      <c r="Y537" s="58"/>
      <c r="Z537" s="58"/>
      <c r="AA537" s="58"/>
      <c r="AB537" s="58"/>
      <c r="AC537" s="58"/>
      <c r="AD537" s="58"/>
      <c r="AE537" s="62"/>
      <c r="AF537" s="58"/>
      <c r="AG537" s="58"/>
      <c r="AH537" s="58"/>
      <c r="AI537" s="63"/>
      <c r="AJ537" s="58"/>
      <c r="AK537" s="58"/>
      <c r="AL537" s="58"/>
      <c r="AM537" s="63"/>
      <c r="AN537" s="58"/>
      <c r="AO537" s="58"/>
      <c r="AP537" s="58"/>
      <c r="AQ537" s="58"/>
      <c r="AR537" s="58"/>
      <c r="AS537" s="58"/>
      <c r="AT537" s="58"/>
      <c r="AU537" s="58"/>
      <c r="AV537" s="58"/>
      <c r="AW537" s="58"/>
      <c r="AX537" s="58"/>
      <c r="AY537" s="58"/>
      <c r="AZ537" s="58"/>
      <c r="BA537" s="58"/>
      <c r="BB537" s="58"/>
      <c r="BC537" s="65"/>
      <c r="BD537" s="58"/>
      <c r="BE537" s="66"/>
      <c r="BF537" s="59"/>
      <c r="BG537" s="71"/>
      <c r="BH537" s="86">
        <v>0</v>
      </c>
      <c r="BI537" s="87">
        <v>0</v>
      </c>
      <c r="BJ537" s="88" t="e">
        <v>#REF!</v>
      </c>
      <c r="BK537" s="89"/>
    </row>
    <row r="538" spans="1:63" ht="3" hidden="1" customHeight="1" x14ac:dyDescent="0.25">
      <c r="A538" s="11"/>
      <c r="B538" s="11"/>
      <c r="C538" s="58"/>
      <c r="D538" s="58"/>
      <c r="E538" s="58"/>
      <c r="F538" s="58"/>
      <c r="G538" s="58"/>
      <c r="H538" s="64"/>
      <c r="I538" s="58"/>
      <c r="J538" s="58"/>
      <c r="K538" s="65"/>
      <c r="L538" s="58"/>
      <c r="M538" s="66"/>
      <c r="N538" s="58"/>
      <c r="O538" s="58"/>
      <c r="P538" s="58"/>
      <c r="Q538" s="59"/>
      <c r="R538" s="58"/>
      <c r="S538" s="63"/>
      <c r="T538" s="58"/>
      <c r="U538" s="59"/>
      <c r="V538" s="60"/>
      <c r="W538" s="63"/>
      <c r="X538" s="58"/>
      <c r="Y538" s="58"/>
      <c r="Z538" s="58"/>
      <c r="AA538" s="58"/>
      <c r="AB538" s="58"/>
      <c r="AC538" s="58"/>
      <c r="AD538" s="58"/>
      <c r="AE538" s="62"/>
      <c r="AF538" s="58"/>
      <c r="AG538" s="58"/>
      <c r="AH538" s="58"/>
      <c r="AI538" s="63"/>
      <c r="AJ538" s="58"/>
      <c r="AK538" s="58"/>
      <c r="AL538" s="58"/>
      <c r="AM538" s="63"/>
      <c r="AN538" s="58"/>
      <c r="AO538" s="58"/>
      <c r="AP538" s="58"/>
      <c r="AQ538" s="58"/>
      <c r="AR538" s="58"/>
      <c r="AS538" s="58"/>
      <c r="AT538" s="58"/>
      <c r="AU538" s="58"/>
      <c r="AV538" s="58"/>
      <c r="AW538" s="58"/>
      <c r="AX538" s="58"/>
      <c r="AY538" s="58"/>
      <c r="AZ538" s="58"/>
      <c r="BA538" s="58"/>
      <c r="BB538" s="58"/>
      <c r="BC538" s="65"/>
      <c r="BD538" s="58"/>
      <c r="BE538" s="66"/>
      <c r="BF538" s="59"/>
      <c r="BG538" s="71"/>
      <c r="BH538" s="86">
        <v>0</v>
      </c>
      <c r="BI538" s="87">
        <v>0</v>
      </c>
      <c r="BJ538" s="88" t="e">
        <v>#REF!</v>
      </c>
      <c r="BK538" s="89"/>
    </row>
    <row r="539" spans="1:63" ht="3" hidden="1" customHeight="1" x14ac:dyDescent="0.25">
      <c r="A539" s="11"/>
      <c r="B539" s="11"/>
      <c r="C539" s="58"/>
      <c r="D539" s="58"/>
      <c r="E539" s="58"/>
      <c r="F539" s="58"/>
      <c r="G539" s="58"/>
      <c r="H539" s="64"/>
      <c r="I539" s="58"/>
      <c r="J539" s="58"/>
      <c r="K539" s="65"/>
      <c r="L539" s="58"/>
      <c r="M539" s="66"/>
      <c r="N539" s="58"/>
      <c r="O539" s="58"/>
      <c r="P539" s="58"/>
      <c r="Q539" s="59"/>
      <c r="R539" s="58"/>
      <c r="S539" s="63"/>
      <c r="T539" s="58"/>
      <c r="U539" s="59"/>
      <c r="V539" s="58"/>
      <c r="W539" s="63"/>
      <c r="X539" s="58"/>
      <c r="Y539" s="58"/>
      <c r="Z539" s="58"/>
      <c r="AA539" s="58"/>
      <c r="AB539" s="58"/>
      <c r="AC539" s="58"/>
      <c r="AD539" s="58"/>
      <c r="AE539" s="62"/>
      <c r="AF539" s="58"/>
      <c r="AG539" s="58"/>
      <c r="AH539" s="58"/>
      <c r="AI539" s="63"/>
      <c r="AJ539" s="58"/>
      <c r="AK539" s="58"/>
      <c r="AL539" s="58"/>
      <c r="AM539" s="63"/>
      <c r="AN539" s="58"/>
      <c r="AO539" s="58"/>
      <c r="AP539" s="58"/>
      <c r="AQ539" s="58"/>
      <c r="AR539" s="58"/>
      <c r="AS539" s="58"/>
      <c r="AT539" s="58"/>
      <c r="AU539" s="58"/>
      <c r="AV539" s="58"/>
      <c r="AW539" s="58"/>
      <c r="AX539" s="58"/>
      <c r="AY539" s="58"/>
      <c r="AZ539" s="58"/>
      <c r="BA539" s="58"/>
      <c r="BB539" s="58"/>
      <c r="BC539" s="65"/>
      <c r="BD539" s="58"/>
      <c r="BE539" s="66"/>
      <c r="BF539" s="59"/>
      <c r="BG539" s="71"/>
      <c r="BH539" s="86">
        <v>0</v>
      </c>
      <c r="BI539" s="87">
        <v>0</v>
      </c>
      <c r="BJ539" s="88" t="e">
        <v>#REF!</v>
      </c>
      <c r="BK539" s="89"/>
    </row>
    <row r="540" spans="1:63" ht="3" hidden="1" customHeight="1" x14ac:dyDescent="0.25">
      <c r="A540" s="11"/>
      <c r="B540" s="11"/>
      <c r="C540" s="58"/>
      <c r="D540" s="58"/>
      <c r="E540" s="58"/>
      <c r="F540" s="58"/>
      <c r="G540" s="58"/>
      <c r="H540" s="64"/>
      <c r="I540" s="58"/>
      <c r="J540" s="58"/>
      <c r="K540" s="65"/>
      <c r="L540" s="58"/>
      <c r="M540" s="66"/>
      <c r="N540" s="58"/>
      <c r="O540" s="58"/>
      <c r="P540" s="58"/>
      <c r="Q540" s="59"/>
      <c r="R540" s="58"/>
      <c r="S540" s="63"/>
      <c r="T540" s="58"/>
      <c r="U540" s="59"/>
      <c r="V540" s="58"/>
      <c r="W540" s="63"/>
      <c r="X540" s="58"/>
      <c r="Y540" s="58"/>
      <c r="Z540" s="58"/>
      <c r="AA540" s="58"/>
      <c r="AB540" s="58"/>
      <c r="AC540" s="58"/>
      <c r="AD540" s="58"/>
      <c r="AE540" s="62"/>
      <c r="AF540" s="58"/>
      <c r="AG540" s="58"/>
      <c r="AH540" s="58"/>
      <c r="AI540" s="63"/>
      <c r="AJ540" s="58"/>
      <c r="AK540" s="58"/>
      <c r="AL540" s="58"/>
      <c r="AM540" s="63"/>
      <c r="AN540" s="58"/>
      <c r="AO540" s="58"/>
      <c r="AP540" s="58"/>
      <c r="AQ540" s="58"/>
      <c r="AR540" s="58"/>
      <c r="AS540" s="59"/>
      <c r="AT540" s="60"/>
      <c r="AU540" s="58"/>
      <c r="AV540" s="58"/>
      <c r="AW540" s="58"/>
      <c r="AX540" s="58"/>
      <c r="AY540" s="58"/>
      <c r="AZ540" s="58"/>
      <c r="BA540" s="58"/>
      <c r="BB540" s="58"/>
      <c r="BC540" s="65"/>
      <c r="BD540" s="58"/>
      <c r="BE540" s="66"/>
      <c r="BF540" s="59"/>
      <c r="BG540" s="71"/>
      <c r="BH540" s="86">
        <v>0</v>
      </c>
      <c r="BI540" s="87">
        <v>0</v>
      </c>
      <c r="BJ540" s="88" t="e">
        <v>#REF!</v>
      </c>
      <c r="BK540" s="89"/>
    </row>
    <row r="541" spans="1:63" ht="3" hidden="1" customHeight="1" x14ac:dyDescent="0.25">
      <c r="A541" s="11"/>
      <c r="B541" s="11"/>
      <c r="C541" s="58"/>
      <c r="D541" s="58"/>
      <c r="E541" s="58"/>
      <c r="F541" s="58"/>
      <c r="G541" s="58"/>
      <c r="H541" s="64"/>
      <c r="I541" s="58"/>
      <c r="J541" s="58"/>
      <c r="K541" s="65"/>
      <c r="L541" s="58"/>
      <c r="M541" s="66"/>
      <c r="N541" s="58"/>
      <c r="O541" s="58"/>
      <c r="P541" s="58"/>
      <c r="Q541" s="59"/>
      <c r="R541" s="58"/>
      <c r="S541" s="63"/>
      <c r="T541" s="58"/>
      <c r="U541" s="59"/>
      <c r="V541" s="58"/>
      <c r="W541" s="63"/>
      <c r="X541" s="58"/>
      <c r="Y541" s="59"/>
      <c r="Z541" s="58"/>
      <c r="AA541" s="58"/>
      <c r="AB541" s="58"/>
      <c r="AC541" s="58"/>
      <c r="AD541" s="58"/>
      <c r="AE541" s="62"/>
      <c r="AF541" s="58"/>
      <c r="AG541" s="58"/>
      <c r="AH541" s="58"/>
      <c r="AI541" s="63"/>
      <c r="AJ541" s="58"/>
      <c r="AK541" s="58"/>
      <c r="AL541" s="58"/>
      <c r="AM541" s="63"/>
      <c r="AN541" s="58"/>
      <c r="AO541" s="58"/>
      <c r="AP541" s="58"/>
      <c r="AQ541" s="58"/>
      <c r="AR541" s="58"/>
      <c r="AS541" s="58"/>
      <c r="AT541" s="58"/>
      <c r="AU541" s="58"/>
      <c r="AV541" s="58"/>
      <c r="AW541" s="58"/>
      <c r="AX541" s="58"/>
      <c r="AY541" s="58"/>
      <c r="AZ541" s="58"/>
      <c r="BA541" s="58"/>
      <c r="BB541" s="58"/>
      <c r="BC541" s="65"/>
      <c r="BD541" s="58"/>
      <c r="BE541" s="66"/>
      <c r="BF541" s="59"/>
      <c r="BG541" s="71"/>
      <c r="BH541" s="86">
        <v>0</v>
      </c>
      <c r="BI541" s="87">
        <v>0</v>
      </c>
      <c r="BJ541" s="88" t="e">
        <v>#REF!</v>
      </c>
      <c r="BK541" s="89"/>
    </row>
    <row r="542" spans="1:63" ht="3" hidden="1" customHeight="1" x14ac:dyDescent="0.25">
      <c r="A542" s="11"/>
      <c r="B542" s="11"/>
      <c r="C542" s="91"/>
      <c r="D542" s="91"/>
      <c r="E542" s="91"/>
      <c r="F542" s="91"/>
      <c r="G542" s="91"/>
      <c r="H542" s="92"/>
      <c r="I542" s="91"/>
      <c r="J542" s="91"/>
      <c r="K542" s="93"/>
      <c r="L542" s="91"/>
      <c r="M542" s="94"/>
      <c r="N542" s="91"/>
      <c r="O542" s="91"/>
      <c r="P542" s="91"/>
      <c r="Q542" s="95"/>
      <c r="R542" s="91"/>
      <c r="S542" s="47"/>
      <c r="T542" s="91"/>
      <c r="U542" s="95"/>
      <c r="V542" s="91"/>
      <c r="W542" s="47"/>
      <c r="X542" s="91"/>
      <c r="Y542" s="91"/>
      <c r="Z542" s="91"/>
      <c r="AA542" s="91"/>
      <c r="AB542" s="91"/>
      <c r="AC542" s="91"/>
      <c r="AD542" s="91"/>
      <c r="AE542" s="44"/>
      <c r="AF542" s="91"/>
      <c r="AG542" s="91"/>
      <c r="AH542" s="91"/>
      <c r="AI542" s="47"/>
      <c r="AJ542" s="91"/>
      <c r="AK542" s="91"/>
      <c r="AL542" s="91"/>
      <c r="AM542" s="47"/>
      <c r="AN542" s="91"/>
      <c r="AO542" s="91"/>
      <c r="AP542" s="91"/>
      <c r="AQ542" s="91"/>
      <c r="AR542" s="91"/>
      <c r="AS542" s="91"/>
      <c r="AT542" s="91"/>
      <c r="AU542" s="91"/>
      <c r="AV542" s="91"/>
      <c r="AW542" s="91"/>
      <c r="AX542" s="91"/>
      <c r="AY542" s="91"/>
      <c r="AZ542" s="91"/>
      <c r="BA542" s="91"/>
      <c r="BB542" s="91"/>
      <c r="BC542" s="65"/>
      <c r="BD542" s="91"/>
      <c r="BE542" s="94"/>
      <c r="BF542" s="95"/>
      <c r="BG542" s="71"/>
      <c r="BH542" s="86">
        <v>0</v>
      </c>
      <c r="BI542" s="87">
        <v>0</v>
      </c>
      <c r="BJ542" s="88" t="e">
        <v>#REF!</v>
      </c>
      <c r="BK542" s="89"/>
    </row>
    <row r="543" spans="1:63" ht="3" hidden="1" customHeight="1" x14ac:dyDescent="0.25">
      <c r="A543" s="11"/>
      <c r="B543" s="11"/>
      <c r="C543" s="91"/>
      <c r="D543" s="91"/>
      <c r="E543" s="91"/>
      <c r="F543" s="91"/>
      <c r="G543" s="91"/>
      <c r="H543" s="92"/>
      <c r="I543" s="91"/>
      <c r="J543" s="91"/>
      <c r="K543" s="93"/>
      <c r="L543" s="91"/>
      <c r="M543" s="94"/>
      <c r="N543" s="91"/>
      <c r="O543" s="91"/>
      <c r="P543" s="91"/>
      <c r="Q543" s="95"/>
      <c r="R543" s="91"/>
      <c r="S543" s="47"/>
      <c r="T543" s="91"/>
      <c r="U543" s="95"/>
      <c r="V543" s="91"/>
      <c r="W543" s="47"/>
      <c r="X543" s="91"/>
      <c r="Y543" s="91"/>
      <c r="Z543" s="91"/>
      <c r="AA543" s="91"/>
      <c r="AB543" s="91"/>
      <c r="AC543" s="91"/>
      <c r="AD543" s="91"/>
      <c r="AE543" s="44"/>
      <c r="AF543" s="91"/>
      <c r="AG543" s="91"/>
      <c r="AH543" s="91"/>
      <c r="AI543" s="47"/>
      <c r="AJ543" s="91"/>
      <c r="AK543" s="91"/>
      <c r="AL543" s="91"/>
      <c r="AM543" s="47"/>
      <c r="AN543" s="91"/>
      <c r="AO543" s="91"/>
      <c r="AP543" s="91"/>
      <c r="AQ543" s="91"/>
      <c r="AR543" s="91"/>
      <c r="AS543" s="91"/>
      <c r="AT543" s="91"/>
      <c r="AU543" s="91"/>
      <c r="AV543" s="91"/>
      <c r="AW543" s="91"/>
      <c r="AX543" s="91"/>
      <c r="AY543" s="91"/>
      <c r="AZ543" s="91"/>
      <c r="BA543" s="91"/>
      <c r="BB543" s="91"/>
      <c r="BC543" s="65"/>
      <c r="BD543" s="91"/>
      <c r="BE543" s="94"/>
      <c r="BF543" s="95"/>
      <c r="BG543" s="71"/>
      <c r="BH543" s="86">
        <v>0</v>
      </c>
      <c r="BI543" s="87">
        <v>0</v>
      </c>
      <c r="BJ543" s="88" t="e">
        <v>#REF!</v>
      </c>
      <c r="BK543" s="89"/>
    </row>
    <row r="544" spans="1:63" ht="3" hidden="1" customHeight="1" x14ac:dyDescent="0.25">
      <c r="A544" s="11"/>
      <c r="B544" s="11"/>
      <c r="C544" s="91"/>
      <c r="D544" s="91"/>
      <c r="E544" s="91"/>
      <c r="F544" s="91"/>
      <c r="G544" s="91"/>
      <c r="H544" s="92"/>
      <c r="I544" s="91"/>
      <c r="J544" s="91"/>
      <c r="K544" s="93"/>
      <c r="L544" s="91"/>
      <c r="M544" s="94"/>
      <c r="N544" s="91"/>
      <c r="O544" s="91"/>
      <c r="P544" s="91"/>
      <c r="Q544" s="95"/>
      <c r="R544" s="91"/>
      <c r="S544" s="47"/>
      <c r="T544" s="91"/>
      <c r="U544" s="95"/>
      <c r="V544" s="91"/>
      <c r="W544" s="47"/>
      <c r="X544" s="91"/>
      <c r="Y544" s="91"/>
      <c r="Z544" s="91"/>
      <c r="AA544" s="91"/>
      <c r="AB544" s="91"/>
      <c r="AC544" s="91"/>
      <c r="AD544" s="91"/>
      <c r="AE544" s="44"/>
      <c r="AF544" s="91"/>
      <c r="AG544" s="91"/>
      <c r="AH544" s="91"/>
      <c r="AI544" s="47"/>
      <c r="AJ544" s="91"/>
      <c r="AK544" s="91"/>
      <c r="AL544" s="91"/>
      <c r="AM544" s="47"/>
      <c r="AN544" s="91"/>
      <c r="AO544" s="91"/>
      <c r="AP544" s="91"/>
      <c r="AQ544" s="91"/>
      <c r="AR544" s="91"/>
      <c r="AS544" s="91"/>
      <c r="AT544" s="91"/>
      <c r="AU544" s="91"/>
      <c r="AV544" s="91"/>
      <c r="AW544" s="91"/>
      <c r="AX544" s="91"/>
      <c r="AY544" s="91"/>
      <c r="AZ544" s="91"/>
      <c r="BA544" s="91"/>
      <c r="BB544" s="91"/>
      <c r="BC544" s="65"/>
      <c r="BD544" s="91"/>
      <c r="BE544" s="94"/>
      <c r="BF544" s="95"/>
      <c r="BG544" s="71"/>
      <c r="BH544" s="86">
        <v>0</v>
      </c>
      <c r="BI544" s="87">
        <v>0</v>
      </c>
      <c r="BJ544" s="88" t="e">
        <v>#REF!</v>
      </c>
      <c r="BK544" s="89"/>
    </row>
    <row r="545" spans="1:63" ht="3" hidden="1" customHeight="1" x14ac:dyDescent="0.25">
      <c r="A545" s="11"/>
      <c r="B545" s="11"/>
      <c r="C545" s="58"/>
      <c r="D545" s="58"/>
      <c r="E545" s="58"/>
      <c r="F545" s="58"/>
      <c r="G545" s="58"/>
      <c r="H545" s="64"/>
      <c r="I545" s="58"/>
      <c r="J545" s="58"/>
      <c r="K545" s="65"/>
      <c r="L545" s="58"/>
      <c r="M545" s="66"/>
      <c r="N545" s="58"/>
      <c r="O545" s="58"/>
      <c r="P545" s="58"/>
      <c r="Q545" s="59"/>
      <c r="R545" s="58"/>
      <c r="S545" s="63"/>
      <c r="T545" s="58"/>
      <c r="U545" s="59"/>
      <c r="V545" s="58"/>
      <c r="W545" s="63"/>
      <c r="X545" s="58"/>
      <c r="Y545" s="58"/>
      <c r="Z545" s="58"/>
      <c r="AA545" s="58"/>
      <c r="AB545" s="58"/>
      <c r="AC545" s="58"/>
      <c r="AD545" s="58"/>
      <c r="AE545" s="62"/>
      <c r="AF545" s="58"/>
      <c r="AG545" s="58"/>
      <c r="AH545" s="58"/>
      <c r="AI545" s="63"/>
      <c r="AJ545" s="58"/>
      <c r="AK545" s="58"/>
      <c r="AL545" s="58"/>
      <c r="AM545" s="63"/>
      <c r="AN545" s="58"/>
      <c r="AO545" s="58"/>
      <c r="AP545" s="58"/>
      <c r="AQ545" s="58"/>
      <c r="AR545" s="58"/>
      <c r="AS545" s="58"/>
      <c r="AT545" s="58"/>
      <c r="AU545" s="58"/>
      <c r="AV545" s="58"/>
      <c r="AW545" s="58"/>
      <c r="AX545" s="58"/>
      <c r="AY545" s="58"/>
      <c r="AZ545" s="58"/>
      <c r="BA545" s="58"/>
      <c r="BB545" s="58"/>
      <c r="BC545" s="65"/>
      <c r="BD545" s="58"/>
      <c r="BE545" s="66"/>
      <c r="BF545" s="59"/>
      <c r="BG545" s="71"/>
      <c r="BH545" s="86">
        <v>0</v>
      </c>
      <c r="BI545" s="87">
        <v>0</v>
      </c>
      <c r="BJ545" s="88" t="e">
        <v>#REF!</v>
      </c>
      <c r="BK545" s="89"/>
    </row>
    <row r="546" spans="1:63" ht="3" hidden="1" customHeight="1" x14ac:dyDescent="0.25">
      <c r="A546" s="11"/>
      <c r="B546" s="11"/>
      <c r="C546" s="58"/>
      <c r="D546" s="58"/>
      <c r="E546" s="58"/>
      <c r="F546" s="58"/>
      <c r="G546" s="58"/>
      <c r="H546" s="64"/>
      <c r="I546" s="58"/>
      <c r="J546" s="58"/>
      <c r="K546" s="65"/>
      <c r="L546" s="58"/>
      <c r="M546" s="66"/>
      <c r="N546" s="58"/>
      <c r="O546" s="58"/>
      <c r="P546" s="58"/>
      <c r="Q546" s="59"/>
      <c r="R546" s="60"/>
      <c r="S546" s="63"/>
      <c r="T546" s="58"/>
      <c r="U546" s="59"/>
      <c r="V546" s="60"/>
      <c r="W546" s="63"/>
      <c r="X546" s="58"/>
      <c r="Y546" s="58"/>
      <c r="Z546" s="58"/>
      <c r="AA546" s="58"/>
      <c r="AB546" s="58"/>
      <c r="AC546" s="58"/>
      <c r="AD546" s="58"/>
      <c r="AE546" s="62"/>
      <c r="AF546" s="58"/>
      <c r="AG546" s="58"/>
      <c r="AH546" s="58"/>
      <c r="AI546" s="63"/>
      <c r="AJ546" s="58"/>
      <c r="AK546" s="58"/>
      <c r="AL546" s="58"/>
      <c r="AM546" s="63"/>
      <c r="AN546" s="58"/>
      <c r="AO546" s="58"/>
      <c r="AP546" s="58"/>
      <c r="AQ546" s="58"/>
      <c r="AR546" s="58"/>
      <c r="AS546" s="58"/>
      <c r="AT546" s="58"/>
      <c r="AU546" s="58"/>
      <c r="AV546" s="58"/>
      <c r="AW546" s="58"/>
      <c r="AX546" s="58"/>
      <c r="AY546" s="58"/>
      <c r="AZ546" s="58"/>
      <c r="BA546" s="58"/>
      <c r="BB546" s="58"/>
      <c r="BC546" s="65"/>
      <c r="BD546" s="58"/>
      <c r="BE546" s="66"/>
      <c r="BF546" s="59"/>
      <c r="BG546" s="71"/>
      <c r="BH546" s="86">
        <v>0</v>
      </c>
      <c r="BI546" s="87">
        <v>0</v>
      </c>
      <c r="BJ546" s="88" t="e">
        <v>#REF!</v>
      </c>
      <c r="BK546" s="89"/>
    </row>
    <row r="547" spans="1:63" ht="3" hidden="1" customHeight="1" x14ac:dyDescent="0.25">
      <c r="A547" s="11"/>
      <c r="B547" s="11"/>
      <c r="C547" s="58"/>
      <c r="D547" s="58"/>
      <c r="E547" s="58"/>
      <c r="F547" s="58"/>
      <c r="G547" s="58"/>
      <c r="H547" s="64"/>
      <c r="I547" s="58"/>
      <c r="J547" s="58"/>
      <c r="K547" s="65"/>
      <c r="L547" s="58"/>
      <c r="M547" s="66"/>
      <c r="N547" s="58"/>
      <c r="O547" s="58"/>
      <c r="P547" s="58"/>
      <c r="Q547" s="59"/>
      <c r="R547" s="58"/>
      <c r="S547" s="63"/>
      <c r="T547" s="58"/>
      <c r="U547" s="59"/>
      <c r="V547" s="58"/>
      <c r="W547" s="63"/>
      <c r="X547" s="58"/>
      <c r="Y547" s="58"/>
      <c r="Z547" s="58"/>
      <c r="AA547" s="58"/>
      <c r="AB547" s="58"/>
      <c r="AC547" s="58"/>
      <c r="AD547" s="58"/>
      <c r="AE547" s="62"/>
      <c r="AF547" s="58"/>
      <c r="AG547" s="58"/>
      <c r="AH547" s="58"/>
      <c r="AI547" s="63"/>
      <c r="AJ547" s="58"/>
      <c r="AK547" s="58"/>
      <c r="AL547" s="58"/>
      <c r="AM547" s="63"/>
      <c r="AN547" s="58"/>
      <c r="AO547" s="58"/>
      <c r="AP547" s="58"/>
      <c r="AQ547" s="58"/>
      <c r="AR547" s="58"/>
      <c r="AS547" s="58"/>
      <c r="AT547" s="58"/>
      <c r="AU547" s="58"/>
      <c r="AV547" s="58"/>
      <c r="AW547" s="58"/>
      <c r="AX547" s="58"/>
      <c r="AY547" s="58"/>
      <c r="AZ547" s="58"/>
      <c r="BA547" s="58"/>
      <c r="BB547" s="58"/>
      <c r="BC547" s="65"/>
      <c r="BD547" s="58"/>
      <c r="BE547" s="66"/>
      <c r="BF547" s="59"/>
      <c r="BG547" s="71"/>
      <c r="BH547" s="86">
        <v>0</v>
      </c>
      <c r="BI547" s="87">
        <v>0</v>
      </c>
      <c r="BJ547" s="88" t="e">
        <v>#REF!</v>
      </c>
      <c r="BK547" s="89"/>
    </row>
    <row r="548" spans="1:63" ht="3" hidden="1" customHeight="1" x14ac:dyDescent="0.25">
      <c r="A548" s="11"/>
      <c r="B548" s="11"/>
      <c r="C548" s="58"/>
      <c r="D548" s="58"/>
      <c r="E548" s="58"/>
      <c r="F548" s="58"/>
      <c r="G548" s="58"/>
      <c r="H548" s="64"/>
      <c r="I548" s="58"/>
      <c r="J548" s="58"/>
      <c r="K548" s="66"/>
      <c r="L548" s="58"/>
      <c r="M548" s="66"/>
      <c r="N548" s="58"/>
      <c r="O548" s="58"/>
      <c r="P548" s="58"/>
      <c r="Q548" s="59"/>
      <c r="R548" s="60"/>
      <c r="S548" s="63"/>
      <c r="T548" s="58"/>
      <c r="U548" s="59"/>
      <c r="V548" s="58"/>
      <c r="W548" s="63"/>
      <c r="X548" s="58"/>
      <c r="Y548" s="58"/>
      <c r="Z548" s="58"/>
      <c r="AA548" s="58"/>
      <c r="AB548" s="58"/>
      <c r="AC548" s="58"/>
      <c r="AD548" s="58"/>
      <c r="AE548" s="62"/>
      <c r="AF548" s="58"/>
      <c r="AG548" s="58"/>
      <c r="AH548" s="58"/>
      <c r="AI548" s="63"/>
      <c r="AJ548" s="58"/>
      <c r="AK548" s="58"/>
      <c r="AL548" s="58"/>
      <c r="AM548" s="63"/>
      <c r="AN548" s="58"/>
      <c r="AO548" s="58"/>
      <c r="AP548" s="58"/>
      <c r="AQ548" s="58"/>
      <c r="AR548" s="58"/>
      <c r="AS548" s="58"/>
      <c r="AT548" s="58"/>
      <c r="AU548" s="58"/>
      <c r="AV548" s="58"/>
      <c r="AW548" s="58"/>
      <c r="AX548" s="58"/>
      <c r="AY548" s="58"/>
      <c r="AZ548" s="58"/>
      <c r="BA548" s="58"/>
      <c r="BB548" s="58"/>
      <c r="BC548" s="66"/>
      <c r="BD548" s="58"/>
      <c r="BE548" s="66"/>
      <c r="BF548" s="59"/>
      <c r="BG548" s="71"/>
      <c r="BH548" s="86">
        <v>0</v>
      </c>
      <c r="BI548" s="87">
        <v>0</v>
      </c>
      <c r="BJ548" s="88" t="e">
        <v>#REF!</v>
      </c>
      <c r="BK548" s="89"/>
    </row>
    <row r="549" spans="1:63" ht="3" hidden="1" customHeight="1" x14ac:dyDescent="0.25">
      <c r="A549" s="11"/>
      <c r="B549" s="11"/>
      <c r="C549" s="58"/>
      <c r="D549" s="58"/>
      <c r="E549" s="58"/>
      <c r="F549" s="58"/>
      <c r="G549" s="58"/>
      <c r="H549" s="64"/>
      <c r="I549" s="58"/>
      <c r="J549" s="58"/>
      <c r="K549" s="66"/>
      <c r="L549" s="58"/>
      <c r="M549" s="66"/>
      <c r="N549" s="58"/>
      <c r="O549" s="58"/>
      <c r="P549" s="58"/>
      <c r="Q549" s="59"/>
      <c r="R549" s="58"/>
      <c r="S549" s="63"/>
      <c r="T549" s="58"/>
      <c r="U549" s="59"/>
      <c r="V549" s="58"/>
      <c r="W549" s="63"/>
      <c r="X549" s="58"/>
      <c r="Y549" s="58"/>
      <c r="Z549" s="58"/>
      <c r="AA549" s="58"/>
      <c r="AB549" s="58"/>
      <c r="AC549" s="58"/>
      <c r="AD549" s="58"/>
      <c r="AE549" s="62"/>
      <c r="AF549" s="58"/>
      <c r="AG549" s="58"/>
      <c r="AH549" s="58"/>
      <c r="AI549" s="63"/>
      <c r="AJ549" s="58"/>
      <c r="AK549" s="58"/>
      <c r="AL549" s="58"/>
      <c r="AM549" s="63"/>
      <c r="AN549" s="58"/>
      <c r="AO549" s="58"/>
      <c r="AP549" s="58"/>
      <c r="AQ549" s="58"/>
      <c r="AR549" s="58"/>
      <c r="AS549" s="58"/>
      <c r="AT549" s="58"/>
      <c r="AU549" s="58"/>
      <c r="AV549" s="58"/>
      <c r="AW549" s="58"/>
      <c r="AX549" s="58"/>
      <c r="AY549" s="58"/>
      <c r="AZ549" s="58"/>
      <c r="BA549" s="58"/>
      <c r="BB549" s="58"/>
      <c r="BC549" s="66"/>
      <c r="BD549" s="58"/>
      <c r="BE549" s="66"/>
      <c r="BF549" s="59"/>
      <c r="BG549" s="71"/>
      <c r="BH549" s="86">
        <v>0</v>
      </c>
      <c r="BI549" s="87">
        <v>0</v>
      </c>
      <c r="BJ549" s="88" t="e">
        <v>#REF!</v>
      </c>
      <c r="BK549" s="89"/>
    </row>
    <row r="550" spans="1:63" ht="3" hidden="1" customHeight="1" x14ac:dyDescent="0.25">
      <c r="A550" s="11"/>
      <c r="B550" s="11"/>
      <c r="C550" s="58"/>
      <c r="D550" s="58"/>
      <c r="E550" s="58"/>
      <c r="F550" s="58"/>
      <c r="G550" s="58"/>
      <c r="H550" s="64"/>
      <c r="I550" s="58"/>
      <c r="J550" s="58"/>
      <c r="K550" s="66"/>
      <c r="L550" s="58"/>
      <c r="M550" s="66"/>
      <c r="N550" s="58"/>
      <c r="O550" s="58"/>
      <c r="P550" s="58"/>
      <c r="Q550" s="59"/>
      <c r="R550" s="58"/>
      <c r="S550" s="63"/>
      <c r="T550" s="58"/>
      <c r="U550" s="59"/>
      <c r="V550" s="58"/>
      <c r="W550" s="63"/>
      <c r="X550" s="58"/>
      <c r="Y550" s="58"/>
      <c r="Z550" s="58"/>
      <c r="AA550" s="58"/>
      <c r="AB550" s="58"/>
      <c r="AC550" s="58"/>
      <c r="AD550" s="58"/>
      <c r="AE550" s="62"/>
      <c r="AF550" s="58"/>
      <c r="AG550" s="58"/>
      <c r="AH550" s="58"/>
      <c r="AI550" s="63"/>
      <c r="AJ550" s="58"/>
      <c r="AK550" s="58"/>
      <c r="AL550" s="58"/>
      <c r="AM550" s="63"/>
      <c r="AN550" s="58"/>
      <c r="AO550" s="58"/>
      <c r="AP550" s="58"/>
      <c r="AQ550" s="58"/>
      <c r="AR550" s="58"/>
      <c r="AS550" s="58"/>
      <c r="AT550" s="58"/>
      <c r="AU550" s="58"/>
      <c r="AV550" s="58"/>
      <c r="AW550" s="58"/>
      <c r="AX550" s="58"/>
      <c r="AY550" s="58"/>
      <c r="AZ550" s="58"/>
      <c r="BA550" s="58"/>
      <c r="BB550" s="58"/>
      <c r="BC550" s="66"/>
      <c r="BD550" s="58"/>
      <c r="BE550" s="66"/>
      <c r="BF550" s="59"/>
      <c r="BG550" s="71"/>
      <c r="BH550" s="86"/>
      <c r="BI550" s="87"/>
      <c r="BJ550" s="88"/>
      <c r="BK550" s="89"/>
    </row>
    <row r="551" spans="1:63" ht="3" hidden="1" customHeight="1" x14ac:dyDescent="0.25">
      <c r="A551" s="11"/>
      <c r="B551" s="11"/>
      <c r="C551" s="57"/>
      <c r="D551" s="57"/>
      <c r="E551" s="57"/>
      <c r="F551" s="57"/>
      <c r="G551" s="57"/>
      <c r="H551" s="96"/>
      <c r="I551" s="57"/>
      <c r="J551" s="57"/>
      <c r="K551" s="9"/>
      <c r="L551" s="57"/>
      <c r="M551" s="9"/>
      <c r="N551" s="57"/>
      <c r="O551" s="57"/>
      <c r="P551" s="57"/>
      <c r="Q551" s="80"/>
      <c r="R551" s="57"/>
      <c r="S551" s="97"/>
      <c r="T551" s="57"/>
      <c r="U551" s="80"/>
      <c r="V551" s="57"/>
      <c r="W551" s="97"/>
      <c r="X551" s="57"/>
      <c r="Y551" s="57"/>
      <c r="Z551" s="57"/>
      <c r="AA551" s="57"/>
      <c r="AB551" s="57"/>
      <c r="AC551" s="57"/>
      <c r="AD551" s="57"/>
      <c r="AE551" s="98"/>
      <c r="AF551" s="57"/>
      <c r="AG551" s="57"/>
      <c r="AH551" s="57"/>
      <c r="AI551" s="97"/>
      <c r="AJ551" s="57"/>
      <c r="AK551" s="57"/>
      <c r="AL551" s="57"/>
      <c r="AM551" s="9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  <c r="AY551" s="57"/>
      <c r="AZ551" s="57"/>
      <c r="BA551" s="57"/>
      <c r="BB551" s="57"/>
      <c r="BC551" s="9"/>
      <c r="BD551" s="57"/>
      <c r="BE551" s="9"/>
      <c r="BF551" s="80"/>
      <c r="BG551" s="71"/>
      <c r="BH551" s="86"/>
      <c r="BI551" s="87"/>
      <c r="BJ551" s="88"/>
      <c r="BK551" s="99">
        <v>1651.998</v>
      </c>
    </row>
    <row r="552" spans="1:63" ht="3" hidden="1" customHeight="1" x14ac:dyDescent="0.25">
      <c r="A552" s="11"/>
      <c r="B552" s="11"/>
      <c r="C552" s="57"/>
      <c r="D552" s="57"/>
      <c r="E552" s="57"/>
      <c r="F552" s="57"/>
      <c r="G552" s="57"/>
      <c r="H552" s="96"/>
      <c r="I552" s="57"/>
      <c r="J552" s="57"/>
      <c r="K552" s="9"/>
      <c r="L552" s="57"/>
      <c r="M552" s="9"/>
      <c r="N552" s="57"/>
      <c r="O552" s="57"/>
      <c r="P552" s="57"/>
      <c r="Q552" s="80"/>
      <c r="R552" s="57"/>
      <c r="S552" s="97"/>
      <c r="T552" s="57"/>
      <c r="U552" s="80"/>
      <c r="V552" s="57"/>
      <c r="W552" s="97"/>
      <c r="X552" s="57"/>
      <c r="Y552" s="57"/>
      <c r="Z552" s="57"/>
      <c r="AA552" s="57"/>
      <c r="AB552" s="57"/>
      <c r="AC552" s="57"/>
      <c r="AD552" s="57"/>
      <c r="AE552" s="98"/>
      <c r="AF552" s="57"/>
      <c r="AG552" s="57"/>
      <c r="AH552" s="57"/>
      <c r="AI552" s="97"/>
      <c r="AJ552" s="57"/>
      <c r="AK552" s="57"/>
      <c r="AL552" s="57"/>
      <c r="AM552" s="9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  <c r="AY552" s="57"/>
      <c r="AZ552" s="57"/>
      <c r="BA552" s="57"/>
      <c r="BB552" s="57"/>
      <c r="BC552" s="9"/>
      <c r="BD552" s="57"/>
      <c r="BE552" s="9"/>
      <c r="BF552" s="80"/>
      <c r="BG552" s="71"/>
      <c r="BH552" s="86"/>
      <c r="BI552" s="87"/>
      <c r="BJ552" s="88"/>
      <c r="BK552" s="89"/>
    </row>
    <row r="553" spans="1:63" ht="3" hidden="1" customHeight="1" x14ac:dyDescent="0.25">
      <c r="A553" s="11"/>
      <c r="B553" s="11"/>
      <c r="C553" s="57"/>
      <c r="D553" s="57"/>
      <c r="E553" s="57"/>
      <c r="F553" s="57"/>
      <c r="G553" s="57"/>
      <c r="H553" s="96"/>
      <c r="I553" s="57"/>
      <c r="J553" s="57"/>
      <c r="K553" s="9"/>
      <c r="L553" s="57"/>
      <c r="M553" s="9"/>
      <c r="N553" s="57"/>
      <c r="O553" s="57"/>
      <c r="P553" s="57"/>
      <c r="Q553" s="80"/>
      <c r="R553" s="57"/>
      <c r="S553" s="97"/>
      <c r="T553" s="57"/>
      <c r="U553" s="80"/>
      <c r="V553" s="57"/>
      <c r="W553" s="97"/>
      <c r="X553" s="57"/>
      <c r="Y553" s="57"/>
      <c r="Z553" s="57"/>
      <c r="AA553" s="57"/>
      <c r="AB553" s="57"/>
      <c r="AC553" s="57"/>
      <c r="AD553" s="57"/>
      <c r="AE553" s="98"/>
      <c r="AF553" s="57"/>
      <c r="AG553" s="57"/>
      <c r="AH553" s="57"/>
      <c r="AI553" s="97"/>
      <c r="AJ553" s="57"/>
      <c r="AK553" s="57"/>
      <c r="AL553" s="57"/>
      <c r="AM553" s="9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  <c r="AY553" s="57"/>
      <c r="AZ553" s="57"/>
      <c r="BA553" s="57"/>
      <c r="BB553" s="57"/>
      <c r="BC553" s="9"/>
      <c r="BD553" s="57"/>
      <c r="BE553" s="9"/>
      <c r="BF553" s="80"/>
      <c r="BG553" s="71"/>
      <c r="BH553" s="86"/>
      <c r="BI553" s="87"/>
      <c r="BJ553" s="88"/>
      <c r="BK553" s="89"/>
    </row>
    <row r="554" spans="1:63" ht="4.95" hidden="1" customHeight="1" x14ac:dyDescent="0.25">
      <c r="A554" s="11"/>
      <c r="B554" s="11"/>
      <c r="C554" s="57"/>
      <c r="D554" s="57"/>
      <c r="E554" s="57"/>
      <c r="F554" s="57"/>
      <c r="G554" s="57"/>
      <c r="H554" s="96"/>
      <c r="I554" s="57"/>
      <c r="J554" s="57"/>
      <c r="K554" s="9"/>
      <c r="L554" s="57"/>
      <c r="M554" s="9"/>
      <c r="N554" s="57"/>
      <c r="O554" s="57"/>
      <c r="P554" s="57"/>
      <c r="Q554" s="80"/>
      <c r="R554" s="57"/>
      <c r="S554" s="97"/>
      <c r="T554" s="57"/>
      <c r="U554" s="80"/>
      <c r="V554" s="57"/>
      <c r="W554" s="97"/>
      <c r="X554" s="57"/>
      <c r="Y554" s="57"/>
      <c r="Z554" s="57"/>
      <c r="AA554" s="57"/>
      <c r="AB554" s="57"/>
      <c r="AC554" s="57"/>
      <c r="AD554" s="57"/>
      <c r="AE554" s="98"/>
      <c r="AF554" s="57"/>
      <c r="AG554" s="57"/>
      <c r="AH554" s="57"/>
      <c r="AI554" s="97"/>
      <c r="AJ554" s="57"/>
      <c r="AK554" s="57"/>
      <c r="AL554" s="57"/>
      <c r="AM554" s="9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  <c r="AY554" s="57"/>
      <c r="AZ554" s="57"/>
      <c r="BA554" s="57"/>
      <c r="BB554" s="57"/>
      <c r="BC554" s="9"/>
      <c r="BD554" s="57"/>
      <c r="BE554" s="9"/>
      <c r="BF554" s="80"/>
      <c r="BG554" s="71"/>
      <c r="BH554" s="86"/>
      <c r="BI554" s="87"/>
      <c r="BJ554" s="88"/>
      <c r="BK554" s="89"/>
    </row>
    <row r="555" spans="1:63" ht="4.95" hidden="1" customHeight="1" x14ac:dyDescent="0.25">
      <c r="A555" s="11"/>
      <c r="B555" s="11"/>
      <c r="C555" s="57"/>
      <c r="D555" s="57"/>
      <c r="E555" s="57"/>
      <c r="F555" s="57"/>
      <c r="G555" s="57"/>
      <c r="H555" s="96"/>
      <c r="I555" s="57"/>
      <c r="J555" s="57"/>
      <c r="K555" s="9"/>
      <c r="L555" s="57"/>
      <c r="M555" s="9"/>
      <c r="N555" s="57"/>
      <c r="O555" s="57"/>
      <c r="P555" s="57"/>
      <c r="Q555" s="80"/>
      <c r="R555" s="57"/>
      <c r="S555" s="97"/>
      <c r="T555" s="57"/>
      <c r="U555" s="80"/>
      <c r="V555" s="57"/>
      <c r="W555" s="97"/>
      <c r="X555" s="57"/>
      <c r="Y555" s="57"/>
      <c r="Z555" s="57"/>
      <c r="AA555" s="57"/>
      <c r="AB555" s="57"/>
      <c r="AC555" s="57"/>
      <c r="AD555" s="57"/>
      <c r="AE555" s="98"/>
      <c r="AF555" s="57"/>
      <c r="AG555" s="57"/>
      <c r="AH555" s="57"/>
      <c r="AI555" s="97"/>
      <c r="AJ555" s="57"/>
      <c r="AK555" s="57"/>
      <c r="AL555" s="57"/>
      <c r="AM555" s="9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  <c r="AY555" s="57"/>
      <c r="AZ555" s="57"/>
      <c r="BA555" s="57"/>
      <c r="BB555" s="57"/>
      <c r="BC555" s="9"/>
      <c r="BD555" s="57"/>
      <c r="BE555" s="9"/>
      <c r="BF555" s="80"/>
      <c r="BG555" s="71"/>
      <c r="BH555" s="86"/>
      <c r="BI555" s="87"/>
      <c r="BJ555" s="88"/>
      <c r="BK555" s="89"/>
    </row>
    <row r="556" spans="1:63" ht="4.95" hidden="1" customHeight="1" x14ac:dyDescent="0.25">
      <c r="A556" s="11"/>
      <c r="B556" s="11"/>
      <c r="C556" s="57"/>
      <c r="D556" s="57"/>
      <c r="E556" s="57"/>
      <c r="F556" s="57"/>
      <c r="G556" s="57"/>
      <c r="H556" s="96"/>
      <c r="I556" s="57"/>
      <c r="J556" s="57"/>
      <c r="K556" s="9"/>
      <c r="L556" s="57"/>
      <c r="M556" s="9"/>
      <c r="N556" s="57"/>
      <c r="O556" s="57"/>
      <c r="P556" s="57"/>
      <c r="Q556" s="80"/>
      <c r="R556" s="57"/>
      <c r="S556" s="97"/>
      <c r="T556" s="57"/>
      <c r="U556" s="80"/>
      <c r="V556" s="57"/>
      <c r="W556" s="97"/>
      <c r="X556" s="57"/>
      <c r="Y556" s="57"/>
      <c r="Z556" s="57"/>
      <c r="AA556" s="57"/>
      <c r="AB556" s="57"/>
      <c r="AC556" s="57"/>
      <c r="AD556" s="57"/>
      <c r="AE556" s="98"/>
      <c r="AF556" s="57"/>
      <c r="AG556" s="57"/>
      <c r="AH556" s="57"/>
      <c r="AI556" s="97"/>
      <c r="AJ556" s="57"/>
      <c r="AK556" s="57"/>
      <c r="AL556" s="57"/>
      <c r="AM556" s="9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A556" s="57"/>
      <c r="BB556" s="57"/>
      <c r="BC556" s="9"/>
      <c r="BD556" s="57"/>
      <c r="BE556" s="9"/>
      <c r="BF556" s="80"/>
      <c r="BG556" s="71"/>
      <c r="BH556" s="86"/>
      <c r="BI556" s="87"/>
      <c r="BJ556" s="88"/>
      <c r="BK556" s="89"/>
    </row>
    <row r="557" spans="1:63" ht="4.95" hidden="1" customHeight="1" x14ac:dyDescent="0.25">
      <c r="A557" s="11"/>
      <c r="B557" s="11"/>
      <c r="C557" s="57"/>
      <c r="D557" s="57"/>
      <c r="E557" s="57"/>
      <c r="F557" s="57"/>
      <c r="G557" s="57"/>
      <c r="H557" s="96"/>
      <c r="I557" s="57"/>
      <c r="J557" s="57"/>
      <c r="K557" s="9"/>
      <c r="L557" s="57"/>
      <c r="M557" s="9"/>
      <c r="N557" s="57"/>
      <c r="O557" s="57"/>
      <c r="P557" s="57"/>
      <c r="Q557" s="80"/>
      <c r="R557" s="57"/>
      <c r="S557" s="97"/>
      <c r="T557" s="57"/>
      <c r="U557" s="80"/>
      <c r="V557" s="57"/>
      <c r="W557" s="97"/>
      <c r="X557" s="57"/>
      <c r="Y557" s="57"/>
      <c r="Z557" s="57"/>
      <c r="AA557" s="57"/>
      <c r="AB557" s="57"/>
      <c r="AC557" s="57"/>
      <c r="AD557" s="57"/>
      <c r="AE557" s="98"/>
      <c r="AF557" s="57"/>
      <c r="AG557" s="57"/>
      <c r="AH557" s="57"/>
      <c r="AI557" s="97"/>
      <c r="AJ557" s="57"/>
      <c r="AK557" s="57"/>
      <c r="AL557" s="57"/>
      <c r="AM557" s="9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A557" s="57"/>
      <c r="BB557" s="57"/>
      <c r="BC557" s="9"/>
      <c r="BD557" s="57"/>
      <c r="BE557" s="9"/>
      <c r="BF557" s="80"/>
      <c r="BG557" s="71"/>
      <c r="BH557" s="86"/>
      <c r="BI557" s="87"/>
      <c r="BJ557" s="88"/>
      <c r="BK557" s="89"/>
    </row>
    <row r="558" spans="1:63" ht="4.95" hidden="1" customHeight="1" x14ac:dyDescent="0.25">
      <c r="A558" s="11"/>
      <c r="B558" s="11"/>
      <c r="C558" s="57"/>
      <c r="D558" s="57"/>
      <c r="E558" s="57"/>
      <c r="F558" s="57"/>
      <c r="G558" s="57"/>
      <c r="H558" s="96"/>
      <c r="I558" s="57"/>
      <c r="J558" s="57"/>
      <c r="K558" s="9"/>
      <c r="L558" s="57"/>
      <c r="M558" s="9"/>
      <c r="N558" s="57"/>
      <c r="O558" s="57"/>
      <c r="P558" s="57"/>
      <c r="Q558" s="80"/>
      <c r="R558" s="57"/>
      <c r="S558" s="97"/>
      <c r="T558" s="57"/>
      <c r="U558" s="80"/>
      <c r="V558" s="57"/>
      <c r="W558" s="97"/>
      <c r="X558" s="57"/>
      <c r="Y558" s="57"/>
      <c r="Z558" s="57"/>
      <c r="AA558" s="57"/>
      <c r="AB558" s="57"/>
      <c r="AC558" s="57"/>
      <c r="AD558" s="57"/>
      <c r="AE558" s="98"/>
      <c r="AF558" s="57"/>
      <c r="AG558" s="57"/>
      <c r="AH558" s="57"/>
      <c r="AI558" s="97"/>
      <c r="AJ558" s="57"/>
      <c r="AK558" s="57"/>
      <c r="AL558" s="57"/>
      <c r="AM558" s="9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  <c r="AY558" s="57"/>
      <c r="AZ558" s="57"/>
      <c r="BA558" s="57"/>
      <c r="BB558" s="57"/>
      <c r="BC558" s="9"/>
      <c r="BD558" s="57"/>
      <c r="BE558" s="9"/>
      <c r="BF558" s="80"/>
      <c r="BG558" s="71"/>
      <c r="BH558" s="86"/>
      <c r="BI558" s="87"/>
      <c r="BJ558" s="88"/>
      <c r="BK558" s="89"/>
    </row>
    <row r="559" spans="1:63" ht="4.95" hidden="1" customHeight="1" x14ac:dyDescent="0.25">
      <c r="A559" s="11"/>
      <c r="B559" s="11"/>
      <c r="C559" s="57"/>
      <c r="D559" s="57"/>
      <c r="E559" s="57"/>
      <c r="F559" s="57"/>
      <c r="G559" s="57"/>
      <c r="H559" s="96"/>
      <c r="I559" s="57"/>
      <c r="J559" s="57"/>
      <c r="K559" s="9"/>
      <c r="L559" s="57"/>
      <c r="M559" s="9"/>
      <c r="N559" s="57"/>
      <c r="O559" s="57"/>
      <c r="P559" s="57"/>
      <c r="Q559" s="80"/>
      <c r="R559" s="57"/>
      <c r="S559" s="97"/>
      <c r="T559" s="57"/>
      <c r="U559" s="80"/>
      <c r="V559" s="57"/>
      <c r="W559" s="97"/>
      <c r="X559" s="57"/>
      <c r="Y559" s="57"/>
      <c r="Z559" s="57"/>
      <c r="AA559" s="57"/>
      <c r="AB559" s="57"/>
      <c r="AC559" s="57"/>
      <c r="AD559" s="57"/>
      <c r="AE559" s="98"/>
      <c r="AF559" s="57"/>
      <c r="AG559" s="57"/>
      <c r="AH559" s="57"/>
      <c r="AI559" s="97"/>
      <c r="AJ559" s="57"/>
      <c r="AK559" s="57"/>
      <c r="AL559" s="57"/>
      <c r="AM559" s="9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  <c r="AY559" s="57"/>
      <c r="AZ559" s="57"/>
      <c r="BA559" s="57"/>
      <c r="BB559" s="57"/>
      <c r="BC559" s="9"/>
      <c r="BD559" s="57"/>
      <c r="BE559" s="9"/>
      <c r="BF559" s="80"/>
      <c r="BG559" s="71"/>
      <c r="BH559" s="86"/>
      <c r="BI559" s="87"/>
      <c r="BJ559" s="88"/>
      <c r="BK559" s="89"/>
    </row>
    <row r="560" spans="1:63" ht="13.05" hidden="1" customHeight="1" x14ac:dyDescent="0.25">
      <c r="A560" s="11"/>
      <c r="B560" s="11"/>
      <c r="C560" s="57"/>
      <c r="D560" s="57"/>
      <c r="E560" s="57"/>
      <c r="F560" s="57"/>
      <c r="G560" s="57"/>
      <c r="H560" s="96"/>
      <c r="I560" s="57"/>
      <c r="J560" s="57"/>
      <c r="K560" s="9"/>
      <c r="L560" s="57"/>
      <c r="M560" s="9"/>
      <c r="N560" s="57"/>
      <c r="O560" s="57"/>
      <c r="P560" s="57"/>
      <c r="Q560" s="80"/>
      <c r="R560" s="57"/>
      <c r="S560" s="97"/>
      <c r="T560" s="57"/>
      <c r="U560" s="80"/>
      <c r="V560" s="57"/>
      <c r="W560" s="97"/>
      <c r="X560" s="57"/>
      <c r="Y560" s="57"/>
      <c r="Z560" s="57"/>
      <c r="AA560" s="57"/>
      <c r="AB560" s="57"/>
      <c r="AC560" s="57"/>
      <c r="AD560" s="57"/>
      <c r="AE560" s="98"/>
      <c r="AF560" s="57"/>
      <c r="AG560" s="57"/>
      <c r="AH560" s="57"/>
      <c r="AI560" s="97"/>
      <c r="AJ560" s="57"/>
      <c r="AK560" s="57"/>
      <c r="AL560" s="57"/>
      <c r="AM560" s="9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  <c r="AY560" s="57"/>
      <c r="AZ560" s="57"/>
      <c r="BA560" s="57"/>
      <c r="BB560" s="57"/>
      <c r="BC560" s="9"/>
      <c r="BD560" s="57"/>
      <c r="BE560" s="9"/>
      <c r="BF560" s="80"/>
      <c r="BG560" s="71"/>
      <c r="BH560" s="86"/>
      <c r="BI560" s="87"/>
      <c r="BJ560" s="88"/>
    </row>
    <row r="561" spans="1:64" x14ac:dyDescent="0.25">
      <c r="A561" s="11"/>
      <c r="B561" s="11"/>
      <c r="C561" s="100"/>
      <c r="D561" s="11"/>
      <c r="E561" s="11"/>
      <c r="F561" s="11"/>
      <c r="G561" s="11"/>
      <c r="H561" s="101"/>
      <c r="I561" s="11"/>
      <c r="J561" s="11"/>
      <c r="K561" s="13"/>
      <c r="L561" s="11"/>
      <c r="M561" s="13"/>
      <c r="N561" s="11"/>
      <c r="O561" s="11"/>
      <c r="P561" s="11"/>
      <c r="Q561" s="11"/>
      <c r="R561" s="11"/>
      <c r="S561" s="102"/>
      <c r="T561" s="103"/>
      <c r="U561" s="103"/>
      <c r="V561" s="104"/>
      <c r="W561" s="102"/>
      <c r="X561" s="11"/>
      <c r="Y561" s="11"/>
      <c r="Z561" s="11"/>
      <c r="AA561" s="11"/>
      <c r="AB561" s="11"/>
      <c r="AC561" s="11"/>
      <c r="AD561" s="11"/>
      <c r="AE561" s="105"/>
      <c r="AF561" s="11"/>
      <c r="AG561" s="11"/>
      <c r="AH561" s="11"/>
      <c r="AI561" s="102"/>
      <c r="AJ561" s="11"/>
      <c r="AK561" s="11"/>
      <c r="AL561" s="11"/>
      <c r="AM561" s="106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3"/>
      <c r="BF561" s="107"/>
      <c r="BG561" s="13"/>
      <c r="BH561" s="86"/>
      <c r="BI561" s="87"/>
      <c r="BJ561" s="88"/>
      <c r="BL561" s="11"/>
    </row>
    <row r="976" spans="17:17" x14ac:dyDescent="0.25">
      <c r="Q976" s="108">
        <f>Q426</f>
        <v>0</v>
      </c>
    </row>
    <row r="977" spans="17:17" x14ac:dyDescent="0.25">
      <c r="Q977" s="108">
        <f>SUM(Q428:Q974)</f>
        <v>0</v>
      </c>
    </row>
    <row r="1101" spans="15:16" x14ac:dyDescent="0.25">
      <c r="O1101" s="57"/>
      <c r="P1101" s="57"/>
    </row>
    <row r="1102" spans="15:16" x14ac:dyDescent="0.25">
      <c r="O1102" s="57"/>
      <c r="P1102" s="57"/>
    </row>
    <row r="1103" spans="15:16" x14ac:dyDescent="0.25">
      <c r="O1103" s="57"/>
      <c r="P1103" s="57"/>
    </row>
    <row r="1104" spans="15:16" x14ac:dyDescent="0.25">
      <c r="O1104" s="57"/>
      <c r="P1104" s="57"/>
    </row>
    <row r="1105" spans="15:16" x14ac:dyDescent="0.25">
      <c r="O1105" s="57"/>
      <c r="P1105" s="57"/>
    </row>
    <row r="1106" spans="15:16" x14ac:dyDescent="0.25">
      <c r="O1106" s="57"/>
      <c r="P1106" s="57"/>
    </row>
    <row r="1107" spans="15:16" x14ac:dyDescent="0.25">
      <c r="O1107" s="57"/>
      <c r="P1107" s="57"/>
    </row>
    <row r="1108" spans="15:16" x14ac:dyDescent="0.25">
      <c r="O1108" s="57"/>
      <c r="P1108" s="57"/>
    </row>
    <row r="1109" spans="15:16" x14ac:dyDescent="0.25">
      <c r="O1109" s="57"/>
      <c r="P1109" s="57"/>
    </row>
    <row r="1110" spans="15:16" x14ac:dyDescent="0.25">
      <c r="O1110" s="57"/>
      <c r="P1110" s="57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Classif.Net ddmmaaaa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Yukio Utsunomiya</dc:creator>
  <cp:lastModifiedBy>Yukio Utsunomiya</cp:lastModifiedBy>
  <dcterms:created xsi:type="dcterms:W3CDTF">2026-06-02T20:43:10Z</dcterms:created>
  <dcterms:modified xsi:type="dcterms:W3CDTF">2026-08-19T23:10:10Z</dcterms:modified>
</cp:coreProperties>
</file>